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8_{D6549EBC-D352-4CA9-AA0D-7C3626371A93}" xr6:coauthVersionLast="45" xr6:coauthVersionMax="45" xr10:uidLastSave="{00000000-0000-0000-0000-000000000000}"/>
  <bookViews>
    <workbookView xWindow="-120" yWindow="-120" windowWidth="29040" windowHeight="15840" xr2:uid="{25DD71C2-3C3A-4779-BD37-6B130575C089}"/>
  </bookViews>
  <sheets>
    <sheet name="DHL料金 (緊急事態追加金＆落札手数料)" sheetId="4" r:id="rId1"/>
    <sheet name="国別区分" sheetId="1" r:id="rId2"/>
  </sheets>
  <definedNames>
    <definedName name="_xlnm._FilterDatabase" localSheetId="1" hidden="1">国別区分!$B$2:$G$2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47" i="4" l="1"/>
  <c r="AK47" i="4" s="1"/>
  <c r="AJ46" i="4"/>
  <c r="AK46" i="4" s="1"/>
  <c r="AJ45" i="4"/>
  <c r="AK45" i="4" s="1"/>
  <c r="AJ44" i="4"/>
  <c r="AK44" i="4" s="1"/>
  <c r="AL44" i="4" s="1"/>
  <c r="AJ43" i="4"/>
  <c r="AK43" i="4" s="1"/>
  <c r="AK42" i="4"/>
  <c r="AJ42" i="4"/>
  <c r="AJ41" i="4"/>
  <c r="AK41" i="4" s="1"/>
  <c r="AJ40" i="4"/>
  <c r="AK40" i="4" s="1"/>
  <c r="AL40" i="4" s="1"/>
  <c r="AJ39" i="4"/>
  <c r="AK39" i="4" s="1"/>
  <c r="AL39" i="4" s="1"/>
  <c r="AJ38" i="4"/>
  <c r="AK38" i="4" s="1"/>
  <c r="AL38" i="4" s="1"/>
  <c r="AJ37" i="4"/>
  <c r="AK37" i="4" s="1"/>
  <c r="AK36" i="4"/>
  <c r="AJ36" i="4"/>
  <c r="AJ35" i="4"/>
  <c r="AK35" i="4" s="1"/>
  <c r="AJ34" i="4"/>
  <c r="AK34" i="4" s="1"/>
  <c r="AL34" i="4" s="1"/>
  <c r="AJ33" i="4"/>
  <c r="AK33" i="4" s="1"/>
  <c r="AL33" i="4" s="1"/>
  <c r="AK32" i="4"/>
  <c r="AL32" i="4" s="1"/>
  <c r="AJ32" i="4"/>
  <c r="AJ31" i="4"/>
  <c r="AK31" i="4" s="1"/>
  <c r="AJ30" i="4"/>
  <c r="AK30" i="4" s="1"/>
  <c r="AJ29" i="4"/>
  <c r="AK29" i="4" s="1"/>
  <c r="AJ28" i="4"/>
  <c r="AK28" i="4" s="1"/>
  <c r="AL28" i="4" s="1"/>
  <c r="AJ27" i="4"/>
  <c r="AK27" i="4" s="1"/>
  <c r="AL27" i="4" s="1"/>
  <c r="AK26" i="4"/>
  <c r="AL26" i="4" s="1"/>
  <c r="AJ26" i="4"/>
  <c r="AJ25" i="4"/>
  <c r="AK25" i="4" s="1"/>
  <c r="AL25" i="4" s="1"/>
  <c r="AJ24" i="4"/>
  <c r="AK24" i="4" s="1"/>
  <c r="AL24" i="4" s="1"/>
  <c r="AJ23" i="4"/>
  <c r="AK23" i="4" s="1"/>
  <c r="AJ22" i="4"/>
  <c r="AK22" i="4" s="1"/>
  <c r="AJ21" i="4"/>
  <c r="AK21" i="4" s="1"/>
  <c r="AK20" i="4"/>
  <c r="AJ20" i="4"/>
  <c r="AJ19" i="4"/>
  <c r="AK19" i="4" s="1"/>
  <c r="AL19" i="4" s="1"/>
  <c r="AJ18" i="4"/>
  <c r="AK18" i="4" s="1"/>
  <c r="AJ17" i="4"/>
  <c r="AK17" i="4" s="1"/>
  <c r="AL17" i="4" s="1"/>
  <c r="AJ16" i="4"/>
  <c r="AK16" i="4" s="1"/>
  <c r="AL16" i="4" s="1"/>
  <c r="AJ15" i="4"/>
  <c r="AK15" i="4" s="1"/>
  <c r="AL15" i="4" s="1"/>
  <c r="AJ14" i="4"/>
  <c r="AK14" i="4" s="1"/>
  <c r="AJ13" i="4"/>
  <c r="AK13" i="4" s="1"/>
  <c r="AL13" i="4" s="1"/>
  <c r="AJ12" i="4"/>
  <c r="AK12" i="4" s="1"/>
  <c r="AJ11" i="4"/>
  <c r="AK11" i="4" s="1"/>
  <c r="AL11" i="4" s="1"/>
  <c r="AK10" i="4"/>
  <c r="AL10" i="4" s="1"/>
  <c r="AJ10" i="4"/>
  <c r="AJ9" i="4"/>
  <c r="AK9" i="4" s="1"/>
  <c r="AL9" i="4" s="1"/>
  <c r="AJ8" i="4"/>
  <c r="AK8" i="4" s="1"/>
  <c r="AL8" i="4" s="1"/>
  <c r="AG47" i="4"/>
  <c r="AF47" i="4"/>
  <c r="AF46" i="4"/>
  <c r="AG46" i="4" s="1"/>
  <c r="AH46" i="4" s="1"/>
  <c r="AF45" i="4"/>
  <c r="AG45" i="4" s="1"/>
  <c r="AF44" i="4"/>
  <c r="AG44" i="4" s="1"/>
  <c r="AF43" i="4"/>
  <c r="AG43" i="4" s="1"/>
  <c r="AF42" i="4"/>
  <c r="AG42" i="4" s="1"/>
  <c r="AF41" i="4"/>
  <c r="AG41" i="4" s="1"/>
  <c r="AH41" i="4" s="1"/>
  <c r="AG40" i="4"/>
  <c r="AH40" i="4" s="1"/>
  <c r="AF40" i="4"/>
  <c r="AF39" i="4"/>
  <c r="AG39" i="4" s="1"/>
  <c r="AH39" i="4" s="1"/>
  <c r="AG38" i="4"/>
  <c r="AH38" i="4" s="1"/>
  <c r="AF38" i="4"/>
  <c r="AF37" i="4"/>
  <c r="AG37" i="4" s="1"/>
  <c r="AF36" i="4"/>
  <c r="AG36" i="4" s="1"/>
  <c r="AF35" i="4"/>
  <c r="AG35" i="4" s="1"/>
  <c r="AH35" i="4" s="1"/>
  <c r="AF34" i="4"/>
  <c r="AG34" i="4" s="1"/>
  <c r="AG33" i="4"/>
  <c r="AH33" i="4" s="1"/>
  <c r="AF33" i="4"/>
  <c r="AG32" i="4"/>
  <c r="AH32" i="4" s="1"/>
  <c r="AF32" i="4"/>
  <c r="AF31" i="4"/>
  <c r="AG31" i="4" s="1"/>
  <c r="AG30" i="4"/>
  <c r="AH30" i="4" s="1"/>
  <c r="AF30" i="4"/>
  <c r="AF29" i="4"/>
  <c r="AG29" i="4" s="1"/>
  <c r="AF28" i="4"/>
  <c r="AG28" i="4" s="1"/>
  <c r="AF27" i="4"/>
  <c r="AG27" i="4" s="1"/>
  <c r="AF26" i="4"/>
  <c r="AG26" i="4" s="1"/>
  <c r="AF25" i="4"/>
  <c r="AG25" i="4" s="1"/>
  <c r="AH25" i="4" s="1"/>
  <c r="AG24" i="4"/>
  <c r="AH24" i="4" s="1"/>
  <c r="AF24" i="4"/>
  <c r="AF23" i="4"/>
  <c r="AG23" i="4" s="1"/>
  <c r="AF22" i="4"/>
  <c r="AG22" i="4" s="1"/>
  <c r="AF21" i="4"/>
  <c r="AG21" i="4" s="1"/>
  <c r="AF20" i="4"/>
  <c r="AG20" i="4" s="1"/>
  <c r="AF19" i="4"/>
  <c r="AG19" i="4" s="1"/>
  <c r="AH19" i="4" s="1"/>
  <c r="AF18" i="4"/>
  <c r="AG18" i="4" s="1"/>
  <c r="AG17" i="4"/>
  <c r="AH17" i="4" s="1"/>
  <c r="AF17" i="4"/>
  <c r="AF16" i="4"/>
  <c r="AG16" i="4" s="1"/>
  <c r="AH16" i="4" s="1"/>
  <c r="AF15" i="4"/>
  <c r="AG15" i="4" s="1"/>
  <c r="AH15" i="4" s="1"/>
  <c r="AH14" i="4"/>
  <c r="AF14" i="4"/>
  <c r="AG14" i="4" s="1"/>
  <c r="AF13" i="4"/>
  <c r="AG13" i="4" s="1"/>
  <c r="AF12" i="4"/>
  <c r="AG12" i="4" s="1"/>
  <c r="AF11" i="4"/>
  <c r="AG11" i="4" s="1"/>
  <c r="AH11" i="4" s="1"/>
  <c r="AF10" i="4"/>
  <c r="AG10" i="4" s="1"/>
  <c r="AF9" i="4"/>
  <c r="AG9" i="4" s="1"/>
  <c r="AH9" i="4" s="1"/>
  <c r="AF8" i="4"/>
  <c r="AG8" i="4" s="1"/>
  <c r="AH8" i="4" s="1"/>
  <c r="AB47" i="4"/>
  <c r="AC47" i="4" s="1"/>
  <c r="AB46" i="4"/>
  <c r="AC46" i="4" s="1"/>
  <c r="AD46" i="4" s="1"/>
  <c r="AB45" i="4"/>
  <c r="AC45" i="4" s="1"/>
  <c r="AD45" i="4" s="1"/>
  <c r="AC44" i="4"/>
  <c r="AB44" i="4"/>
  <c r="AB43" i="4"/>
  <c r="AC43" i="4" s="1"/>
  <c r="AD43" i="4" s="1"/>
  <c r="AB42" i="4"/>
  <c r="AC42" i="4" s="1"/>
  <c r="AB41" i="4"/>
  <c r="AC41" i="4" s="1"/>
  <c r="AD41" i="4" s="1"/>
  <c r="AB40" i="4"/>
  <c r="AC40" i="4" s="1"/>
  <c r="AD40" i="4" s="1"/>
  <c r="AB39" i="4"/>
  <c r="AC39" i="4" s="1"/>
  <c r="AD39" i="4" s="1"/>
  <c r="AC38" i="4"/>
  <c r="AB38" i="4"/>
  <c r="AB37" i="4"/>
  <c r="AC37" i="4" s="1"/>
  <c r="AB36" i="4"/>
  <c r="AC36" i="4" s="1"/>
  <c r="AD36" i="4" s="1"/>
  <c r="AB35" i="4"/>
  <c r="AC35" i="4" s="1"/>
  <c r="AD35" i="4" s="1"/>
  <c r="AB34" i="4"/>
  <c r="AC34" i="4" s="1"/>
  <c r="AD34" i="4" s="1"/>
  <c r="AC33" i="4"/>
  <c r="AD33" i="4" s="1"/>
  <c r="AB33" i="4"/>
  <c r="AB32" i="4"/>
  <c r="AC32" i="4" s="1"/>
  <c r="AB31" i="4"/>
  <c r="AC31" i="4" s="1"/>
  <c r="AD31" i="4" s="1"/>
  <c r="AB30" i="4"/>
  <c r="AC30" i="4" s="1"/>
  <c r="AD30" i="4" s="1"/>
  <c r="AB29" i="4"/>
  <c r="AC29" i="4" s="1"/>
  <c r="AB28" i="4"/>
  <c r="AC28" i="4" s="1"/>
  <c r="AB27" i="4"/>
  <c r="AC27" i="4" s="1"/>
  <c r="AD27" i="4" s="1"/>
  <c r="AB26" i="4"/>
  <c r="AC26" i="4" s="1"/>
  <c r="AD25" i="4"/>
  <c r="AC25" i="4"/>
  <c r="AB25" i="4"/>
  <c r="AB24" i="4"/>
  <c r="AC24" i="4" s="1"/>
  <c r="AD24" i="4" s="1"/>
  <c r="AB23" i="4"/>
  <c r="AC23" i="4" s="1"/>
  <c r="AC22" i="4"/>
  <c r="AD22" i="4" s="1"/>
  <c r="AB22" i="4"/>
  <c r="AB21" i="4"/>
  <c r="AC21" i="4" s="1"/>
  <c r="AD21" i="4" s="1"/>
  <c r="AB20" i="4"/>
  <c r="AC20" i="4" s="1"/>
  <c r="AB19" i="4"/>
  <c r="AC19" i="4" s="1"/>
  <c r="AB18" i="4"/>
  <c r="AC18" i="4" s="1"/>
  <c r="AC17" i="4"/>
  <c r="AD17" i="4" s="1"/>
  <c r="AB17" i="4"/>
  <c r="AB16" i="4"/>
  <c r="AC16" i="4" s="1"/>
  <c r="AD16" i="4" s="1"/>
  <c r="AB15" i="4"/>
  <c r="AC15" i="4" s="1"/>
  <c r="AB14" i="4"/>
  <c r="AC14" i="4" s="1"/>
  <c r="AD14" i="4" s="1"/>
  <c r="AB13" i="4"/>
  <c r="AC13" i="4" s="1"/>
  <c r="AD13" i="4" s="1"/>
  <c r="AC12" i="4"/>
  <c r="AB12" i="4"/>
  <c r="AB11" i="4"/>
  <c r="AC11" i="4" s="1"/>
  <c r="AB10" i="4"/>
  <c r="AC10" i="4" s="1"/>
  <c r="AD10" i="4" s="1"/>
  <c r="AB9" i="4"/>
  <c r="AC9" i="4" s="1"/>
  <c r="AD9" i="4" s="1"/>
  <c r="AB8" i="4"/>
  <c r="AC8" i="4" s="1"/>
  <c r="AD8" i="4" s="1"/>
  <c r="X47" i="4"/>
  <c r="Y47" i="4" s="1"/>
  <c r="Z47" i="4" s="1"/>
  <c r="Y46" i="4"/>
  <c r="X46" i="4"/>
  <c r="X45" i="4"/>
  <c r="Y45" i="4" s="1"/>
  <c r="X44" i="4"/>
  <c r="Y44" i="4" s="1"/>
  <c r="X43" i="4"/>
  <c r="Y43" i="4" s="1"/>
  <c r="Z43" i="4" s="1"/>
  <c r="Y42" i="4"/>
  <c r="X42" i="4"/>
  <c r="X41" i="4"/>
  <c r="Y41" i="4" s="1"/>
  <c r="Z41" i="4" s="1"/>
  <c r="X40" i="4"/>
  <c r="Y40" i="4" s="1"/>
  <c r="Z40" i="4" s="1"/>
  <c r="X39" i="4"/>
  <c r="Y39" i="4" s="1"/>
  <c r="X38" i="4"/>
  <c r="Y38" i="4" s="1"/>
  <c r="Z38" i="4" s="1"/>
  <c r="X37" i="4"/>
  <c r="Y37" i="4" s="1"/>
  <c r="X36" i="4"/>
  <c r="Y36" i="4" s="1"/>
  <c r="X35" i="4"/>
  <c r="Y35" i="4" s="1"/>
  <c r="X34" i="4"/>
  <c r="Y34" i="4" s="1"/>
  <c r="X33" i="4"/>
  <c r="Y33" i="4" s="1"/>
  <c r="Z33" i="4" s="1"/>
  <c r="Y32" i="4"/>
  <c r="Z32" i="4" s="1"/>
  <c r="X32" i="4"/>
  <c r="X31" i="4"/>
  <c r="Y31" i="4" s="1"/>
  <c r="X30" i="4"/>
  <c r="Y30" i="4" s="1"/>
  <c r="X29" i="4"/>
  <c r="Y29" i="4" s="1"/>
  <c r="X28" i="4"/>
  <c r="Y28" i="4" s="1"/>
  <c r="X27" i="4"/>
  <c r="Y27" i="4" s="1"/>
  <c r="Z27" i="4" s="1"/>
  <c r="X26" i="4"/>
  <c r="Y26" i="4" s="1"/>
  <c r="Z26" i="4" s="1"/>
  <c r="X25" i="4"/>
  <c r="Y25" i="4" s="1"/>
  <c r="Z25" i="4" s="1"/>
  <c r="Y24" i="4"/>
  <c r="Z24" i="4" s="1"/>
  <c r="X24" i="4"/>
  <c r="X23" i="4"/>
  <c r="Y23" i="4" s="1"/>
  <c r="X22" i="4"/>
  <c r="Y22" i="4" s="1"/>
  <c r="X21" i="4"/>
  <c r="Y21" i="4" s="1"/>
  <c r="X20" i="4"/>
  <c r="Y20" i="4" s="1"/>
  <c r="X19" i="4"/>
  <c r="Y19" i="4" s="1"/>
  <c r="Z19" i="4" s="1"/>
  <c r="Y18" i="4"/>
  <c r="Z18" i="4" s="1"/>
  <c r="X18" i="4"/>
  <c r="Y17" i="4"/>
  <c r="Z17" i="4" s="1"/>
  <c r="X17" i="4"/>
  <c r="Y16" i="4"/>
  <c r="Z16" i="4" s="1"/>
  <c r="X16" i="4"/>
  <c r="X15" i="4"/>
  <c r="Y15" i="4" s="1"/>
  <c r="Y14" i="4"/>
  <c r="Z14" i="4" s="1"/>
  <c r="X14" i="4"/>
  <c r="X13" i="4"/>
  <c r="Y13" i="4" s="1"/>
  <c r="X12" i="4"/>
  <c r="Y12" i="4" s="1"/>
  <c r="X11" i="4"/>
  <c r="Y11" i="4" s="1"/>
  <c r="Z11" i="4" s="1"/>
  <c r="X10" i="4"/>
  <c r="Y10" i="4" s="1"/>
  <c r="X9" i="4"/>
  <c r="Y9" i="4" s="1"/>
  <c r="Z9" i="4" s="1"/>
  <c r="Y8" i="4"/>
  <c r="Z8" i="4" s="1"/>
  <c r="X8" i="4"/>
  <c r="U47" i="4"/>
  <c r="V47" i="4" s="1"/>
  <c r="S47" i="4" s="1"/>
  <c r="U46" i="4"/>
  <c r="V46" i="4" s="1"/>
  <c r="U45" i="4"/>
  <c r="V45" i="4" s="1"/>
  <c r="U44" i="4"/>
  <c r="V44" i="4" s="1"/>
  <c r="U43" i="4"/>
  <c r="V43" i="4" s="1"/>
  <c r="U42" i="4"/>
  <c r="V42" i="4" s="1"/>
  <c r="U41" i="4"/>
  <c r="V41" i="4" s="1"/>
  <c r="U40" i="4"/>
  <c r="V40" i="4" s="1"/>
  <c r="U39" i="4"/>
  <c r="V39" i="4" s="1"/>
  <c r="U38" i="4"/>
  <c r="V38" i="4" s="1"/>
  <c r="S38" i="4" s="1"/>
  <c r="U37" i="4"/>
  <c r="V37" i="4" s="1"/>
  <c r="U36" i="4"/>
  <c r="V36" i="4" s="1"/>
  <c r="U35" i="4"/>
  <c r="V35" i="4" s="1"/>
  <c r="U34" i="4"/>
  <c r="V34" i="4" s="1"/>
  <c r="U33" i="4"/>
  <c r="V33" i="4" s="1"/>
  <c r="U32" i="4"/>
  <c r="V32" i="4" s="1"/>
  <c r="U31" i="4"/>
  <c r="V31" i="4" s="1"/>
  <c r="U30" i="4"/>
  <c r="V30" i="4" s="1"/>
  <c r="U29" i="4"/>
  <c r="V29" i="4" s="1"/>
  <c r="U28" i="4"/>
  <c r="V28" i="4" s="1"/>
  <c r="U27" i="4"/>
  <c r="V27" i="4" s="1"/>
  <c r="U26" i="4"/>
  <c r="V26" i="4" s="1"/>
  <c r="U25" i="4"/>
  <c r="V25" i="4" s="1"/>
  <c r="U24" i="4"/>
  <c r="V24" i="4" s="1"/>
  <c r="U23" i="4"/>
  <c r="V23" i="4" s="1"/>
  <c r="U22" i="4"/>
  <c r="V22" i="4" s="1"/>
  <c r="S22" i="4" s="1"/>
  <c r="U21" i="4"/>
  <c r="V21" i="4" s="1"/>
  <c r="U20" i="4"/>
  <c r="V20" i="4" s="1"/>
  <c r="U19" i="4"/>
  <c r="V19" i="4" s="1"/>
  <c r="U18" i="4"/>
  <c r="V18" i="4" s="1"/>
  <c r="U17" i="4"/>
  <c r="V17" i="4" s="1"/>
  <c r="U16" i="4"/>
  <c r="V16" i="4" s="1"/>
  <c r="U15" i="4"/>
  <c r="V15" i="4" s="1"/>
  <c r="U14" i="4"/>
  <c r="V14" i="4" s="1"/>
  <c r="U13" i="4"/>
  <c r="V13" i="4" s="1"/>
  <c r="U12" i="4"/>
  <c r="V12" i="4" s="1"/>
  <c r="U11" i="4"/>
  <c r="V11" i="4" s="1"/>
  <c r="U10" i="4"/>
  <c r="V10" i="4" s="1"/>
  <c r="U9" i="4"/>
  <c r="V9" i="4" s="1"/>
  <c r="U8" i="4"/>
  <c r="V8" i="4" s="1"/>
  <c r="Q47" i="4"/>
  <c r="O47" i="4"/>
  <c r="N47" i="4"/>
  <c r="P47" i="4" s="1"/>
  <c r="Q46" i="4"/>
  <c r="P46" i="4"/>
  <c r="O46" i="4"/>
  <c r="N46" i="4"/>
  <c r="O45" i="4"/>
  <c r="Q45" i="4" s="1"/>
  <c r="N45" i="4"/>
  <c r="P45" i="4" s="1"/>
  <c r="O44" i="4"/>
  <c r="Q44" i="4" s="1"/>
  <c r="N44" i="4"/>
  <c r="P44" i="4" s="1"/>
  <c r="O43" i="4"/>
  <c r="Q43" i="4" s="1"/>
  <c r="N43" i="4"/>
  <c r="P43" i="4" s="1"/>
  <c r="Q42" i="4"/>
  <c r="O42" i="4"/>
  <c r="N42" i="4"/>
  <c r="P42" i="4" s="1"/>
  <c r="O41" i="4"/>
  <c r="Q41" i="4" s="1"/>
  <c r="N41" i="4"/>
  <c r="P41" i="4" s="1"/>
  <c r="O40" i="4"/>
  <c r="Q40" i="4" s="1"/>
  <c r="N40" i="4"/>
  <c r="P40" i="4" s="1"/>
  <c r="O39" i="4"/>
  <c r="Q39" i="4" s="1"/>
  <c r="N39" i="4"/>
  <c r="P39" i="4" s="1"/>
  <c r="Q38" i="4"/>
  <c r="O38" i="4"/>
  <c r="N38" i="4"/>
  <c r="P38" i="4" s="1"/>
  <c r="O37" i="4"/>
  <c r="Q37" i="4" s="1"/>
  <c r="N37" i="4"/>
  <c r="P37" i="4" s="1"/>
  <c r="P36" i="4"/>
  <c r="O36" i="4"/>
  <c r="Q36" i="4" s="1"/>
  <c r="N36" i="4"/>
  <c r="O35" i="4"/>
  <c r="Q35" i="4" s="1"/>
  <c r="N35" i="4"/>
  <c r="P35" i="4" s="1"/>
  <c r="P34" i="4"/>
  <c r="O34" i="4"/>
  <c r="Q34" i="4" s="1"/>
  <c r="N34" i="4"/>
  <c r="Q33" i="4"/>
  <c r="O33" i="4"/>
  <c r="N33" i="4"/>
  <c r="P33" i="4" s="1"/>
  <c r="O32" i="4"/>
  <c r="Q32" i="4" s="1"/>
  <c r="N32" i="4"/>
  <c r="P32" i="4" s="1"/>
  <c r="O31" i="4"/>
  <c r="Q31" i="4" s="1"/>
  <c r="N31" i="4"/>
  <c r="P31" i="4" s="1"/>
  <c r="P30" i="4"/>
  <c r="O30" i="4"/>
  <c r="Q30" i="4" s="1"/>
  <c r="N30" i="4"/>
  <c r="O29" i="4"/>
  <c r="Q29" i="4" s="1"/>
  <c r="N29" i="4"/>
  <c r="P29" i="4" s="1"/>
  <c r="P28" i="4"/>
  <c r="O28" i="4"/>
  <c r="Q28" i="4" s="1"/>
  <c r="N28" i="4"/>
  <c r="O27" i="4"/>
  <c r="Q27" i="4" s="1"/>
  <c r="N27" i="4"/>
  <c r="P27" i="4" s="1"/>
  <c r="P26" i="4"/>
  <c r="O26" i="4"/>
  <c r="Q26" i="4" s="1"/>
  <c r="N26" i="4"/>
  <c r="Q25" i="4"/>
  <c r="O25" i="4"/>
  <c r="N25" i="4"/>
  <c r="P25" i="4" s="1"/>
  <c r="O24" i="4"/>
  <c r="Q24" i="4" s="1"/>
  <c r="N24" i="4"/>
  <c r="P24" i="4" s="1"/>
  <c r="Q23" i="4"/>
  <c r="O23" i="4"/>
  <c r="N23" i="4"/>
  <c r="P23" i="4" s="1"/>
  <c r="O22" i="4"/>
  <c r="Q22" i="4" s="1"/>
  <c r="N22" i="4"/>
  <c r="P22" i="4" s="1"/>
  <c r="O21" i="4"/>
  <c r="Q21" i="4" s="1"/>
  <c r="N21" i="4"/>
  <c r="P21" i="4" s="1"/>
  <c r="P20" i="4"/>
  <c r="O20" i="4"/>
  <c r="Q20" i="4" s="1"/>
  <c r="N20" i="4"/>
  <c r="O19" i="4"/>
  <c r="Q19" i="4" s="1"/>
  <c r="N19" i="4"/>
  <c r="P19" i="4" s="1"/>
  <c r="O18" i="4"/>
  <c r="Q18" i="4" s="1"/>
  <c r="N18" i="4"/>
  <c r="P18" i="4" s="1"/>
  <c r="O17" i="4"/>
  <c r="Q17" i="4" s="1"/>
  <c r="N17" i="4"/>
  <c r="P17" i="4" s="1"/>
  <c r="P16" i="4"/>
  <c r="O16" i="4"/>
  <c r="Q16" i="4" s="1"/>
  <c r="N16" i="4"/>
  <c r="Q15" i="4"/>
  <c r="O15" i="4"/>
  <c r="N15" i="4"/>
  <c r="P15" i="4" s="1"/>
  <c r="Q14" i="4"/>
  <c r="O14" i="4"/>
  <c r="N14" i="4"/>
  <c r="P14" i="4" s="1"/>
  <c r="O13" i="4"/>
  <c r="Q13" i="4" s="1"/>
  <c r="N13" i="4"/>
  <c r="P13" i="4" s="1"/>
  <c r="O12" i="4"/>
  <c r="Q12" i="4" s="1"/>
  <c r="N12" i="4"/>
  <c r="P12" i="4" s="1"/>
  <c r="Q11" i="4"/>
  <c r="O11" i="4"/>
  <c r="N11" i="4"/>
  <c r="P11" i="4" s="1"/>
  <c r="Q10" i="4"/>
  <c r="O10" i="4"/>
  <c r="N10" i="4"/>
  <c r="P10" i="4" s="1"/>
  <c r="O9" i="4"/>
  <c r="Q9" i="4" s="1"/>
  <c r="N9" i="4"/>
  <c r="P9" i="4" s="1"/>
  <c r="O8" i="4"/>
  <c r="Q8" i="4" s="1"/>
  <c r="N8" i="4"/>
  <c r="P8" i="4" s="1"/>
  <c r="K47" i="4"/>
  <c r="L47" i="4" s="1"/>
  <c r="K46" i="4"/>
  <c r="L46" i="4" s="1"/>
  <c r="K45" i="4"/>
  <c r="L45" i="4" s="1"/>
  <c r="K44" i="4"/>
  <c r="L44" i="4" s="1"/>
  <c r="K43" i="4"/>
  <c r="L43" i="4" s="1"/>
  <c r="K42" i="4"/>
  <c r="L42" i="4" s="1"/>
  <c r="K41" i="4"/>
  <c r="L41" i="4" s="1"/>
  <c r="K40" i="4"/>
  <c r="L40" i="4" s="1"/>
  <c r="K39" i="4"/>
  <c r="L39" i="4" s="1"/>
  <c r="L38" i="4"/>
  <c r="K38" i="4"/>
  <c r="K37" i="4"/>
  <c r="L37" i="4" s="1"/>
  <c r="L36" i="4"/>
  <c r="K36" i="4"/>
  <c r="K35" i="4"/>
  <c r="L35" i="4" s="1"/>
  <c r="K34" i="4"/>
  <c r="L34" i="4" s="1"/>
  <c r="K33" i="4"/>
  <c r="L33" i="4" s="1"/>
  <c r="L32" i="4"/>
  <c r="K32" i="4"/>
  <c r="K31" i="4"/>
  <c r="L31" i="4" s="1"/>
  <c r="K30" i="4"/>
  <c r="L30" i="4" s="1"/>
  <c r="K29" i="4"/>
  <c r="L29" i="4" s="1"/>
  <c r="K28" i="4"/>
  <c r="L28" i="4" s="1"/>
  <c r="K27" i="4"/>
  <c r="L27" i="4" s="1"/>
  <c r="K26" i="4"/>
  <c r="L26" i="4" s="1"/>
  <c r="K25" i="4"/>
  <c r="L25" i="4" s="1"/>
  <c r="K24" i="4"/>
  <c r="L24" i="4" s="1"/>
  <c r="K23" i="4"/>
  <c r="L23" i="4" s="1"/>
  <c r="K22" i="4"/>
  <c r="L22" i="4" s="1"/>
  <c r="K21" i="4"/>
  <c r="L21" i="4" s="1"/>
  <c r="L20" i="4"/>
  <c r="K20" i="4"/>
  <c r="K19" i="4"/>
  <c r="L19" i="4" s="1"/>
  <c r="L18" i="4"/>
  <c r="K18" i="4"/>
  <c r="K17" i="4"/>
  <c r="L17" i="4" s="1"/>
  <c r="L16" i="4"/>
  <c r="K16" i="4"/>
  <c r="K15" i="4"/>
  <c r="L15" i="4" s="1"/>
  <c r="K14" i="4"/>
  <c r="L14" i="4" s="1"/>
  <c r="K13" i="4"/>
  <c r="L13" i="4" s="1"/>
  <c r="L12" i="4"/>
  <c r="K12" i="4"/>
  <c r="K11" i="4"/>
  <c r="L11" i="4" s="1"/>
  <c r="K10" i="4"/>
  <c r="L10" i="4" s="1"/>
  <c r="K9" i="4"/>
  <c r="L9" i="4" s="1"/>
  <c r="K8" i="4"/>
  <c r="L8" i="4" s="1"/>
  <c r="H47" i="4"/>
  <c r="I47" i="4" s="1"/>
  <c r="H46" i="4"/>
  <c r="I46" i="4" s="1"/>
  <c r="H45" i="4"/>
  <c r="I45" i="4" s="1"/>
  <c r="I44" i="4"/>
  <c r="H44" i="4"/>
  <c r="H43" i="4"/>
  <c r="I43" i="4" s="1"/>
  <c r="H42" i="4"/>
  <c r="I42" i="4" s="1"/>
  <c r="H41" i="4"/>
  <c r="I41" i="4" s="1"/>
  <c r="H40" i="4"/>
  <c r="I40" i="4" s="1"/>
  <c r="H39" i="4"/>
  <c r="I39" i="4" s="1"/>
  <c r="H38" i="4"/>
  <c r="I38" i="4" s="1"/>
  <c r="H37" i="4"/>
  <c r="I37" i="4" s="1"/>
  <c r="H36" i="4"/>
  <c r="I36" i="4" s="1"/>
  <c r="H35" i="4"/>
  <c r="I35" i="4" s="1"/>
  <c r="H34" i="4"/>
  <c r="I34" i="4" s="1"/>
  <c r="H33" i="4"/>
  <c r="I33" i="4" s="1"/>
  <c r="H32" i="4"/>
  <c r="I32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H25" i="4"/>
  <c r="I25" i="4" s="1"/>
  <c r="H24" i="4"/>
  <c r="I24" i="4" s="1"/>
  <c r="H23" i="4"/>
  <c r="I23" i="4" s="1"/>
  <c r="H22" i="4"/>
  <c r="I22" i="4" s="1"/>
  <c r="H21" i="4"/>
  <c r="I21" i="4" s="1"/>
  <c r="I20" i="4"/>
  <c r="H20" i="4"/>
  <c r="H19" i="4"/>
  <c r="I19" i="4" s="1"/>
  <c r="H18" i="4"/>
  <c r="I18" i="4" s="1"/>
  <c r="H17" i="4"/>
  <c r="I17" i="4" s="1"/>
  <c r="H16" i="4"/>
  <c r="I16" i="4" s="1"/>
  <c r="H15" i="4"/>
  <c r="I15" i="4" s="1"/>
  <c r="H14" i="4"/>
  <c r="I14" i="4" s="1"/>
  <c r="H13" i="4"/>
  <c r="I13" i="4" s="1"/>
  <c r="I12" i="4"/>
  <c r="H12" i="4"/>
  <c r="H11" i="4"/>
  <c r="I11" i="4" s="1"/>
  <c r="H10" i="4"/>
  <c r="I10" i="4" s="1"/>
  <c r="H9" i="4"/>
  <c r="I9" i="4" s="1"/>
  <c r="H8" i="4"/>
  <c r="I8" i="4" s="1"/>
  <c r="E47" i="4"/>
  <c r="F47" i="4" s="1"/>
  <c r="E46" i="4"/>
  <c r="F46" i="4" s="1"/>
  <c r="E45" i="4"/>
  <c r="F45" i="4" s="1"/>
  <c r="E44" i="4"/>
  <c r="F44" i="4" s="1"/>
  <c r="E43" i="4"/>
  <c r="F43" i="4" s="1"/>
  <c r="E42" i="4"/>
  <c r="F42" i="4" s="1"/>
  <c r="E41" i="4"/>
  <c r="F41" i="4" s="1"/>
  <c r="E40" i="4"/>
  <c r="F40" i="4" s="1"/>
  <c r="E39" i="4"/>
  <c r="F39" i="4" s="1"/>
  <c r="E38" i="4"/>
  <c r="F38" i="4" s="1"/>
  <c r="E37" i="4"/>
  <c r="F37" i="4" s="1"/>
  <c r="E36" i="4"/>
  <c r="F36" i="4" s="1"/>
  <c r="E35" i="4"/>
  <c r="F35" i="4" s="1"/>
  <c r="E34" i="4"/>
  <c r="F34" i="4" s="1"/>
  <c r="E33" i="4"/>
  <c r="F33" i="4" s="1"/>
  <c r="E32" i="4"/>
  <c r="F32" i="4" s="1"/>
  <c r="E31" i="4"/>
  <c r="F31" i="4" s="1"/>
  <c r="E30" i="4"/>
  <c r="F30" i="4" s="1"/>
  <c r="E29" i="4"/>
  <c r="F29" i="4" s="1"/>
  <c r="E28" i="4"/>
  <c r="F28" i="4" s="1"/>
  <c r="F27" i="4"/>
  <c r="E27" i="4"/>
  <c r="E26" i="4"/>
  <c r="F26" i="4" s="1"/>
  <c r="E25" i="4"/>
  <c r="F25" i="4" s="1"/>
  <c r="E24" i="4"/>
  <c r="F24" i="4" s="1"/>
  <c r="E23" i="4"/>
  <c r="F23" i="4" s="1"/>
  <c r="E22" i="4"/>
  <c r="F22" i="4" s="1"/>
  <c r="E21" i="4"/>
  <c r="F21" i="4" s="1"/>
  <c r="F20" i="4"/>
  <c r="E20" i="4"/>
  <c r="E19" i="4"/>
  <c r="F19" i="4" s="1"/>
  <c r="E18" i="4"/>
  <c r="F18" i="4" s="1"/>
  <c r="E17" i="4"/>
  <c r="F17" i="4" s="1"/>
  <c r="F16" i="4"/>
  <c r="E16" i="4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AJ7" i="4"/>
  <c r="AK7" i="4" s="1"/>
  <c r="AF7" i="4"/>
  <c r="AG7" i="4" s="1"/>
  <c r="AB7" i="4"/>
  <c r="AC7" i="4" s="1"/>
  <c r="X7" i="4"/>
  <c r="Y7" i="4" s="1"/>
  <c r="AH20" i="4" l="1"/>
  <c r="Z44" i="4"/>
  <c r="AD29" i="4"/>
  <c r="S14" i="4"/>
  <c r="AH28" i="4"/>
  <c r="AL21" i="4"/>
  <c r="S15" i="4"/>
  <c r="S23" i="4"/>
  <c r="S31" i="4"/>
  <c r="S39" i="4"/>
  <c r="Z10" i="4"/>
  <c r="Z39" i="4"/>
  <c r="AH10" i="4"/>
  <c r="AH23" i="4"/>
  <c r="AL22" i="4"/>
  <c r="AL46" i="4"/>
  <c r="AD12" i="4"/>
  <c r="AD28" i="4"/>
  <c r="AL20" i="4"/>
  <c r="S30" i="4"/>
  <c r="S46" i="4"/>
  <c r="AH22" i="4"/>
  <c r="AH45" i="4"/>
  <c r="AL45" i="4"/>
  <c r="Z28" i="4"/>
  <c r="Z34" i="4"/>
  <c r="Z46" i="4"/>
  <c r="AD20" i="4"/>
  <c r="AH34" i="4"/>
  <c r="AL23" i="4"/>
  <c r="AH44" i="4"/>
  <c r="Z22" i="4"/>
  <c r="Z29" i="4"/>
  <c r="S10" i="4"/>
  <c r="S18" i="4"/>
  <c r="S26" i="4"/>
  <c r="S34" i="4"/>
  <c r="S42" i="4"/>
  <c r="Z13" i="4"/>
  <c r="Z23" i="4"/>
  <c r="Z30" i="4"/>
  <c r="Z36" i="4"/>
  <c r="AD26" i="4"/>
  <c r="AH36" i="4"/>
  <c r="AH47" i="4"/>
  <c r="AL18" i="4"/>
  <c r="AL31" i="4"/>
  <c r="AL36" i="4"/>
  <c r="AL42" i="4"/>
  <c r="AH21" i="4"/>
  <c r="Z31" i="4"/>
  <c r="Z42" i="4"/>
  <c r="AD38" i="4"/>
  <c r="AD44" i="4"/>
  <c r="AH31" i="4"/>
  <c r="AH42" i="4"/>
  <c r="AL12" i="4"/>
  <c r="Z15" i="4"/>
  <c r="Z20" i="4"/>
  <c r="Z45" i="4"/>
  <c r="AD18" i="4"/>
  <c r="AD32" i="4"/>
  <c r="AD37" i="4"/>
  <c r="AH12" i="4"/>
  <c r="AH26" i="4"/>
  <c r="AH37" i="4"/>
  <c r="AL29" i="4"/>
  <c r="AL35" i="4"/>
  <c r="AL41" i="4"/>
  <c r="AL47" i="4"/>
  <c r="Z21" i="4"/>
  <c r="Z35" i="4"/>
  <c r="AD19" i="4"/>
  <c r="AD23" i="4"/>
  <c r="AD42" i="4"/>
  <c r="AD47" i="4"/>
  <c r="AH13" i="4"/>
  <c r="AH27" i="4"/>
  <c r="AL30" i="4"/>
  <c r="S11" i="4"/>
  <c r="S19" i="4"/>
  <c r="S27" i="4"/>
  <c r="S35" i="4"/>
  <c r="S43" i="4"/>
  <c r="Z12" i="4"/>
  <c r="Z37" i="4"/>
  <c r="AD11" i="4"/>
  <c r="AD15" i="4"/>
  <c r="AH18" i="4"/>
  <c r="AH29" i="4"/>
  <c r="AH43" i="4"/>
  <c r="AL14" i="4"/>
  <c r="AL37" i="4"/>
  <c r="AL43" i="4"/>
  <c r="S25" i="4"/>
  <c r="S40" i="4"/>
  <c r="R8" i="4"/>
  <c r="R15" i="4"/>
  <c r="R34" i="4"/>
  <c r="S17" i="4"/>
  <c r="S32" i="4"/>
  <c r="S13" i="4"/>
  <c r="R26" i="4"/>
  <c r="S28" i="4"/>
  <c r="R32" i="4"/>
  <c r="R37" i="4"/>
  <c r="R39" i="4"/>
  <c r="S45" i="4"/>
  <c r="R40" i="4"/>
  <c r="R41" i="4"/>
  <c r="S9" i="4"/>
  <c r="R22" i="4"/>
  <c r="S24" i="4"/>
  <c r="R28" i="4"/>
  <c r="R33" i="4"/>
  <c r="R35" i="4"/>
  <c r="S41" i="4"/>
  <c r="R17" i="4"/>
  <c r="S21" i="4"/>
  <c r="R9" i="4"/>
  <c r="R30" i="4"/>
  <c r="R18" i="4"/>
  <c r="S20" i="4"/>
  <c r="R24" i="4"/>
  <c r="R29" i="4"/>
  <c r="R31" i="4"/>
  <c r="S37" i="4"/>
  <c r="R12" i="4"/>
  <c r="R44" i="4"/>
  <c r="R13" i="4"/>
  <c r="R47" i="4"/>
  <c r="R36" i="4"/>
  <c r="R14" i="4"/>
  <c r="S16" i="4"/>
  <c r="R20" i="4"/>
  <c r="R25" i="4"/>
  <c r="R27" i="4"/>
  <c r="S33" i="4"/>
  <c r="R46" i="4"/>
  <c r="S8" i="4"/>
  <c r="R19" i="4"/>
  <c r="R38" i="4"/>
  <c r="S36" i="4"/>
  <c r="R45" i="4"/>
  <c r="R11" i="4"/>
  <c r="R43" i="4"/>
  <c r="R10" i="4"/>
  <c r="S12" i="4"/>
  <c r="R16" i="4"/>
  <c r="R21" i="4"/>
  <c r="R23" i="4"/>
  <c r="S29" i="4"/>
  <c r="R42" i="4"/>
  <c r="S44" i="4"/>
  <c r="U7" i="4" l="1"/>
  <c r="V7" i="4" s="1"/>
  <c r="O7" i="4"/>
  <c r="Q7" i="4" s="1"/>
  <c r="N7" i="4"/>
  <c r="P7" i="4" s="1"/>
  <c r="K7" i="4"/>
  <c r="L7" i="4" s="1"/>
  <c r="H7" i="4"/>
  <c r="I7" i="4" s="1"/>
  <c r="E7" i="4"/>
  <c r="F7" i="4" s="1"/>
  <c r="AH7" i="4" l="1"/>
  <c r="AL7" i="4"/>
  <c r="Z7" i="4"/>
  <c r="AD7" i="4"/>
  <c r="AI48" i="4" l="1"/>
  <c r="AJ48" i="4" s="1"/>
  <c r="AK48" i="4" s="1"/>
  <c r="AE48" i="4"/>
  <c r="AF48" i="4" s="1"/>
  <c r="AG48" i="4" s="1"/>
  <c r="AA48" i="4"/>
  <c r="AB48" i="4" s="1"/>
  <c r="AC48" i="4" s="1"/>
  <c r="W48" i="4"/>
  <c r="X48" i="4" s="1"/>
  <c r="Y48" i="4" s="1"/>
  <c r="T48" i="4"/>
  <c r="U48" i="4" s="1"/>
  <c r="V48" i="4" s="1"/>
  <c r="M48" i="4"/>
  <c r="J48" i="4"/>
  <c r="G48" i="4"/>
  <c r="H48" i="4" s="1"/>
  <c r="I48" i="4" s="1"/>
  <c r="D48" i="4"/>
  <c r="Z48" i="4" l="1"/>
  <c r="J49" i="4"/>
  <c r="K48" i="4"/>
  <c r="L48" i="4" s="1"/>
  <c r="N48" i="4"/>
  <c r="P48" i="4" s="1"/>
  <c r="R48" i="4" s="1"/>
  <c r="O48" i="4"/>
  <c r="Q48" i="4" s="1"/>
  <c r="S48" i="4" s="1"/>
  <c r="AH48" i="4"/>
  <c r="AD48" i="4"/>
  <c r="D49" i="4"/>
  <c r="E49" i="4" s="1"/>
  <c r="F49" i="4" s="1"/>
  <c r="E48" i="4"/>
  <c r="F48" i="4" s="1"/>
  <c r="AL48" i="4"/>
  <c r="T49" i="4"/>
  <c r="U49" i="4" s="1"/>
  <c r="V49" i="4" s="1"/>
  <c r="R7" i="4"/>
  <c r="S7" i="4"/>
  <c r="G49" i="4"/>
  <c r="H49" i="4" s="1"/>
  <c r="I49" i="4" s="1"/>
  <c r="D50" i="4"/>
  <c r="E50" i="4" s="1"/>
  <c r="F50" i="4" s="1"/>
  <c r="M49" i="4"/>
  <c r="AA49" i="4"/>
  <c r="AB49" i="4" s="1"/>
  <c r="AC49" i="4" s="1"/>
  <c r="W49" i="4"/>
  <c r="X49" i="4" s="1"/>
  <c r="Y49" i="4" s="1"/>
  <c r="Z49" i="4" s="1"/>
  <c r="AE49" i="4"/>
  <c r="AF49" i="4" s="1"/>
  <c r="AG49" i="4" s="1"/>
  <c r="AH49" i="4" s="1"/>
  <c r="AI49" i="4"/>
  <c r="AJ49" i="4" s="1"/>
  <c r="AK49" i="4" s="1"/>
  <c r="AL49" i="4" s="1"/>
  <c r="AD49" i="4" l="1"/>
  <c r="J50" i="4"/>
  <c r="K49" i="4"/>
  <c r="L49" i="4" s="1"/>
  <c r="N49" i="4"/>
  <c r="P49" i="4" s="1"/>
  <c r="R49" i="4" s="1"/>
  <c r="O49" i="4"/>
  <c r="Q49" i="4" s="1"/>
  <c r="S49" i="4" s="1"/>
  <c r="T50" i="4"/>
  <c r="U50" i="4" s="1"/>
  <c r="V50" i="4" s="1"/>
  <c r="G50" i="4"/>
  <c r="H50" i="4" s="1"/>
  <c r="I50" i="4" s="1"/>
  <c r="AA50" i="4"/>
  <c r="AB50" i="4" s="1"/>
  <c r="AC50" i="4" s="1"/>
  <c r="AD50" i="4" s="1"/>
  <c r="AI50" i="4"/>
  <c r="AJ50" i="4" s="1"/>
  <c r="AK50" i="4" s="1"/>
  <c r="M50" i="4"/>
  <c r="W50" i="4"/>
  <c r="X50" i="4" s="1"/>
  <c r="Y50" i="4" s="1"/>
  <c r="D51" i="4"/>
  <c r="E51" i="4" s="1"/>
  <c r="F51" i="4" s="1"/>
  <c r="AE50" i="4"/>
  <c r="AF50" i="4" s="1"/>
  <c r="AG50" i="4" s="1"/>
  <c r="N50" i="4" l="1"/>
  <c r="P50" i="4" s="1"/>
  <c r="R50" i="4" s="1"/>
  <c r="O50" i="4"/>
  <c r="Q50" i="4" s="1"/>
  <c r="S50" i="4" s="1"/>
  <c r="K50" i="4"/>
  <c r="L50" i="4" s="1"/>
  <c r="J51" i="4"/>
  <c r="AH50" i="4"/>
  <c r="Z50" i="4"/>
  <c r="AL50" i="4"/>
  <c r="T51" i="4"/>
  <c r="U51" i="4" s="1"/>
  <c r="V51" i="4" s="1"/>
  <c r="G51" i="4"/>
  <c r="H51" i="4" s="1"/>
  <c r="I51" i="4" s="1"/>
  <c r="D52" i="4"/>
  <c r="E52" i="4" s="1"/>
  <c r="F52" i="4" s="1"/>
  <c r="AI51" i="4"/>
  <c r="AJ51" i="4" s="1"/>
  <c r="AK51" i="4" s="1"/>
  <c r="AL51" i="4" s="1"/>
  <c r="W51" i="4"/>
  <c r="X51" i="4" s="1"/>
  <c r="Y51" i="4" s="1"/>
  <c r="Z51" i="4" s="1"/>
  <c r="AE51" i="4"/>
  <c r="AF51" i="4" s="1"/>
  <c r="AG51" i="4" s="1"/>
  <c r="AH51" i="4" s="1"/>
  <c r="M51" i="4"/>
  <c r="AA51" i="4"/>
  <c r="AB51" i="4" s="1"/>
  <c r="AC51" i="4" s="1"/>
  <c r="AD51" i="4" s="1"/>
  <c r="K51" i="4" l="1"/>
  <c r="L51" i="4" s="1"/>
  <c r="J52" i="4"/>
  <c r="O51" i="4"/>
  <c r="Q51" i="4" s="1"/>
  <c r="S51" i="4" s="1"/>
  <c r="N51" i="4"/>
  <c r="P51" i="4" s="1"/>
  <c r="R51" i="4" s="1"/>
  <c r="T52" i="4"/>
  <c r="U52" i="4" s="1"/>
  <c r="V52" i="4" s="1"/>
  <c r="G52" i="4"/>
  <c r="H52" i="4" s="1"/>
  <c r="I52" i="4" s="1"/>
  <c r="AA52" i="4"/>
  <c r="AB52" i="4" s="1"/>
  <c r="AC52" i="4" s="1"/>
  <c r="AD52" i="4" s="1"/>
  <c r="AI52" i="4"/>
  <c r="AJ52" i="4" s="1"/>
  <c r="AK52" i="4" s="1"/>
  <c r="AE52" i="4"/>
  <c r="AF52" i="4" s="1"/>
  <c r="AG52" i="4" s="1"/>
  <c r="W52" i="4"/>
  <c r="X52" i="4" s="1"/>
  <c r="Y52" i="4" s="1"/>
  <c r="M52" i="4"/>
  <c r="D53" i="4"/>
  <c r="E53" i="4" s="1"/>
  <c r="F53" i="4" s="1"/>
  <c r="Z52" i="4" l="1"/>
  <c r="AH52" i="4"/>
  <c r="K52" i="4"/>
  <c r="L52" i="4" s="1"/>
  <c r="J53" i="4"/>
  <c r="O52" i="4"/>
  <c r="Q52" i="4" s="1"/>
  <c r="S52" i="4" s="1"/>
  <c r="N52" i="4"/>
  <c r="P52" i="4" s="1"/>
  <c r="R52" i="4" s="1"/>
  <c r="AL52" i="4"/>
  <c r="T53" i="4"/>
  <c r="U53" i="4" s="1"/>
  <c r="V53" i="4" s="1"/>
  <c r="G53" i="4"/>
  <c r="H53" i="4" s="1"/>
  <c r="I53" i="4" s="1"/>
  <c r="W53" i="4"/>
  <c r="X53" i="4" s="1"/>
  <c r="Y53" i="4" s="1"/>
  <c r="AI53" i="4"/>
  <c r="AJ53" i="4" s="1"/>
  <c r="AK53" i="4" s="1"/>
  <c r="D54" i="4"/>
  <c r="E54" i="4" s="1"/>
  <c r="F54" i="4" s="1"/>
  <c r="AE53" i="4"/>
  <c r="AF53" i="4" s="1"/>
  <c r="AG53" i="4" s="1"/>
  <c r="M53" i="4"/>
  <c r="AA53" i="4"/>
  <c r="AB53" i="4" s="1"/>
  <c r="AC53" i="4" s="1"/>
  <c r="AD53" i="4" s="1"/>
  <c r="N53" i="4" l="1"/>
  <c r="P53" i="4" s="1"/>
  <c r="R53" i="4" s="1"/>
  <c r="O53" i="4"/>
  <c r="Q53" i="4" s="1"/>
  <c r="S53" i="4" s="1"/>
  <c r="AH53" i="4"/>
  <c r="K53" i="4"/>
  <c r="L53" i="4" s="1"/>
  <c r="J54" i="4"/>
  <c r="AL53" i="4"/>
  <c r="Z53" i="4"/>
  <c r="T54" i="4"/>
  <c r="U54" i="4" s="1"/>
  <c r="V54" i="4" s="1"/>
  <c r="G54" i="4"/>
  <c r="H54" i="4" s="1"/>
  <c r="I54" i="4" s="1"/>
  <c r="M54" i="4"/>
  <c r="AE54" i="4"/>
  <c r="AF54" i="4" s="1"/>
  <c r="AG54" i="4" s="1"/>
  <c r="AI54" i="4"/>
  <c r="AJ54" i="4" s="1"/>
  <c r="AK54" i="4" s="1"/>
  <c r="AA54" i="4"/>
  <c r="AB54" i="4" s="1"/>
  <c r="AC54" i="4" s="1"/>
  <c r="D55" i="4"/>
  <c r="E55" i="4" s="1"/>
  <c r="F55" i="4" s="1"/>
  <c r="W54" i="4"/>
  <c r="X54" i="4" s="1"/>
  <c r="Y54" i="4" s="1"/>
  <c r="Z54" i="4" s="1"/>
  <c r="AD54" i="4" l="1"/>
  <c r="K54" i="4"/>
  <c r="L54" i="4" s="1"/>
  <c r="J55" i="4"/>
  <c r="AL54" i="4"/>
  <c r="O54" i="4"/>
  <c r="Q54" i="4" s="1"/>
  <c r="N54" i="4"/>
  <c r="P54" i="4" s="1"/>
  <c r="R54" i="4" s="1"/>
  <c r="S54" i="4"/>
  <c r="AH54" i="4"/>
  <c r="T55" i="4"/>
  <c r="U55" i="4" s="1"/>
  <c r="V55" i="4" s="1"/>
  <c r="G55" i="4"/>
  <c r="H55" i="4" s="1"/>
  <c r="I55" i="4" s="1"/>
  <c r="AE55" i="4"/>
  <c r="AF55" i="4" s="1"/>
  <c r="AG55" i="4" s="1"/>
  <c r="AH55" i="4" s="1"/>
  <c r="W55" i="4"/>
  <c r="X55" i="4" s="1"/>
  <c r="Y55" i="4" s="1"/>
  <c r="Z55" i="4" s="1"/>
  <c r="AA55" i="4"/>
  <c r="AB55" i="4" s="1"/>
  <c r="AC55" i="4" s="1"/>
  <c r="AD55" i="4" s="1"/>
  <c r="M55" i="4"/>
  <c r="D56" i="4"/>
  <c r="E56" i="4" s="1"/>
  <c r="F56" i="4" s="1"/>
  <c r="AI55" i="4"/>
  <c r="AJ55" i="4" s="1"/>
  <c r="AK55" i="4" s="1"/>
  <c r="AL55" i="4" s="1"/>
  <c r="O55" i="4" l="1"/>
  <c r="Q55" i="4" s="1"/>
  <c r="S55" i="4" s="1"/>
  <c r="N55" i="4"/>
  <c r="P55" i="4" s="1"/>
  <c r="R55" i="4" s="1"/>
  <c r="K55" i="4"/>
  <c r="L55" i="4" s="1"/>
  <c r="J56" i="4"/>
  <c r="T56" i="4"/>
  <c r="U56" i="4" s="1"/>
  <c r="V56" i="4" s="1"/>
  <c r="G56" i="4"/>
  <c r="H56" i="4" s="1"/>
  <c r="I56" i="4" s="1"/>
  <c r="W56" i="4"/>
  <c r="X56" i="4" s="1"/>
  <c r="Y56" i="4" s="1"/>
  <c r="Z56" i="4" s="1"/>
  <c r="AI56" i="4"/>
  <c r="AJ56" i="4" s="1"/>
  <c r="AK56" i="4" s="1"/>
  <c r="M56" i="4"/>
  <c r="AE56" i="4"/>
  <c r="AF56" i="4" s="1"/>
  <c r="AG56" i="4" s="1"/>
  <c r="D57" i="4"/>
  <c r="E57" i="4" s="1"/>
  <c r="F57" i="4" s="1"/>
  <c r="AA56" i="4"/>
  <c r="AB56" i="4" s="1"/>
  <c r="AC56" i="4" s="1"/>
  <c r="AD56" i="4" s="1"/>
  <c r="K56" i="4" l="1"/>
  <c r="L56" i="4" s="1"/>
  <c r="J57" i="4"/>
  <c r="O56" i="4"/>
  <c r="Q56" i="4" s="1"/>
  <c r="S56" i="4" s="1"/>
  <c r="N56" i="4"/>
  <c r="P56" i="4" s="1"/>
  <c r="R56" i="4" s="1"/>
  <c r="AH56" i="4"/>
  <c r="AL56" i="4"/>
  <c r="T57" i="4"/>
  <c r="U57" i="4" s="1"/>
  <c r="V57" i="4" s="1"/>
  <c r="G57" i="4"/>
  <c r="H57" i="4" s="1"/>
  <c r="I57" i="4" s="1"/>
  <c r="D58" i="4"/>
  <c r="E58" i="4" s="1"/>
  <c r="F58" i="4" s="1"/>
  <c r="AE57" i="4"/>
  <c r="AF57" i="4" s="1"/>
  <c r="AG57" i="4" s="1"/>
  <c r="M57" i="4"/>
  <c r="W57" i="4"/>
  <c r="X57" i="4" s="1"/>
  <c r="Y57" i="4" s="1"/>
  <c r="AA57" i="4"/>
  <c r="AB57" i="4" s="1"/>
  <c r="AC57" i="4" s="1"/>
  <c r="AD57" i="4" s="1"/>
  <c r="AI57" i="4"/>
  <c r="AJ57" i="4" s="1"/>
  <c r="AK57" i="4" s="1"/>
  <c r="AL57" i="4" s="1"/>
  <c r="Z57" i="4" l="1"/>
  <c r="O57" i="4"/>
  <c r="Q57" i="4" s="1"/>
  <c r="S57" i="4" s="1"/>
  <c r="N57" i="4"/>
  <c r="P57" i="4" s="1"/>
  <c r="R57" i="4" s="1"/>
  <c r="K57" i="4"/>
  <c r="L57" i="4" s="1"/>
  <c r="J58" i="4"/>
  <c r="AH57" i="4"/>
  <c r="T58" i="4"/>
  <c r="U58" i="4" s="1"/>
  <c r="V58" i="4" s="1"/>
  <c r="G58" i="4"/>
  <c r="H58" i="4" s="1"/>
  <c r="I58" i="4" s="1"/>
  <c r="AA58" i="4"/>
  <c r="AB58" i="4" s="1"/>
  <c r="AC58" i="4" s="1"/>
  <c r="AE58" i="4"/>
  <c r="AF58" i="4" s="1"/>
  <c r="AG58" i="4" s="1"/>
  <c r="W58" i="4"/>
  <c r="X58" i="4" s="1"/>
  <c r="Y58" i="4" s="1"/>
  <c r="M58" i="4"/>
  <c r="AI58" i="4"/>
  <c r="AJ58" i="4" s="1"/>
  <c r="AK58" i="4" s="1"/>
  <c r="D59" i="4"/>
  <c r="E59" i="4" s="1"/>
  <c r="F59" i="4" s="1"/>
  <c r="AL58" i="4" l="1"/>
  <c r="K58" i="4"/>
  <c r="L58" i="4" s="1"/>
  <c r="J59" i="4"/>
  <c r="O58" i="4"/>
  <c r="Q58" i="4" s="1"/>
  <c r="S58" i="4" s="1"/>
  <c r="N58" i="4"/>
  <c r="P58" i="4" s="1"/>
  <c r="R58" i="4" s="1"/>
  <c r="Z58" i="4"/>
  <c r="AH58" i="4"/>
  <c r="AD58" i="4"/>
  <c r="T59" i="4"/>
  <c r="U59" i="4" s="1"/>
  <c r="V59" i="4" s="1"/>
  <c r="G59" i="4"/>
  <c r="H59" i="4" s="1"/>
  <c r="I59" i="4" s="1"/>
  <c r="AI59" i="4"/>
  <c r="AJ59" i="4" s="1"/>
  <c r="AK59" i="4" s="1"/>
  <c r="AL59" i="4" s="1"/>
  <c r="W59" i="4"/>
  <c r="X59" i="4" s="1"/>
  <c r="Y59" i="4" s="1"/>
  <c r="Z59" i="4" s="1"/>
  <c r="D60" i="4"/>
  <c r="E60" i="4" s="1"/>
  <c r="F60" i="4" s="1"/>
  <c r="M59" i="4"/>
  <c r="AE59" i="4"/>
  <c r="AF59" i="4" s="1"/>
  <c r="AG59" i="4" s="1"/>
  <c r="AA59" i="4"/>
  <c r="AB59" i="4" s="1"/>
  <c r="AC59" i="4" s="1"/>
  <c r="AD59" i="4" s="1"/>
  <c r="O59" i="4" l="1"/>
  <c r="Q59" i="4" s="1"/>
  <c r="S59" i="4" s="1"/>
  <c r="N59" i="4"/>
  <c r="P59" i="4" s="1"/>
  <c r="R59" i="4" s="1"/>
  <c r="K59" i="4"/>
  <c r="L59" i="4" s="1"/>
  <c r="J60" i="4"/>
  <c r="AH59" i="4"/>
  <c r="T60" i="4"/>
  <c r="U60" i="4" s="1"/>
  <c r="V60" i="4" s="1"/>
  <c r="G60" i="4"/>
  <c r="H60" i="4" s="1"/>
  <c r="I60" i="4" s="1"/>
  <c r="AE60" i="4"/>
  <c r="AF60" i="4" s="1"/>
  <c r="AG60" i="4" s="1"/>
  <c r="AH60" i="4" s="1"/>
  <c r="W60" i="4"/>
  <c r="X60" i="4" s="1"/>
  <c r="Y60" i="4" s="1"/>
  <c r="AA60" i="4"/>
  <c r="AB60" i="4" s="1"/>
  <c r="AC60" i="4" s="1"/>
  <c r="M60" i="4"/>
  <c r="D61" i="4"/>
  <c r="E61" i="4" s="1"/>
  <c r="F61" i="4" s="1"/>
  <c r="AI60" i="4"/>
  <c r="AJ60" i="4" s="1"/>
  <c r="AK60" i="4" s="1"/>
  <c r="AL60" i="4" s="1"/>
  <c r="K60" i="4" l="1"/>
  <c r="L60" i="4" s="1"/>
  <c r="J61" i="4"/>
  <c r="AD60" i="4"/>
  <c r="O60" i="4"/>
  <c r="Q60" i="4" s="1"/>
  <c r="S60" i="4" s="1"/>
  <c r="N60" i="4"/>
  <c r="P60" i="4" s="1"/>
  <c r="R60" i="4" s="1"/>
  <c r="Z60" i="4"/>
  <c r="T61" i="4"/>
  <c r="U61" i="4" s="1"/>
  <c r="V61" i="4" s="1"/>
  <c r="G61" i="4"/>
  <c r="H61" i="4" s="1"/>
  <c r="I61" i="4" s="1"/>
  <c r="W61" i="4"/>
  <c r="X61" i="4" s="1"/>
  <c r="Y61" i="4" s="1"/>
  <c r="M61" i="4"/>
  <c r="AE61" i="4"/>
  <c r="AF61" i="4" s="1"/>
  <c r="AG61" i="4" s="1"/>
  <c r="AI61" i="4"/>
  <c r="AJ61" i="4" s="1"/>
  <c r="AK61" i="4" s="1"/>
  <c r="D62" i="4"/>
  <c r="E62" i="4" s="1"/>
  <c r="F62" i="4" s="1"/>
  <c r="AA61" i="4"/>
  <c r="AB61" i="4" s="1"/>
  <c r="AC61" i="4" s="1"/>
  <c r="AD61" i="4" s="1"/>
  <c r="AL61" i="4" l="1"/>
  <c r="Z61" i="4"/>
  <c r="K61" i="4"/>
  <c r="L61" i="4" s="1"/>
  <c r="J62" i="4"/>
  <c r="AH61" i="4"/>
  <c r="N61" i="4"/>
  <c r="P61" i="4" s="1"/>
  <c r="R61" i="4" s="1"/>
  <c r="O61" i="4"/>
  <c r="Q61" i="4" s="1"/>
  <c r="S61" i="4" s="1"/>
  <c r="T62" i="4"/>
  <c r="U62" i="4" s="1"/>
  <c r="V62" i="4" s="1"/>
  <c r="G62" i="4"/>
  <c r="H62" i="4" s="1"/>
  <c r="I62" i="4" s="1"/>
  <c r="M62" i="4"/>
  <c r="AA62" i="4"/>
  <c r="AB62" i="4" s="1"/>
  <c r="AC62" i="4" s="1"/>
  <c r="AI62" i="4"/>
  <c r="AJ62" i="4" s="1"/>
  <c r="AK62" i="4" s="1"/>
  <c r="W62" i="4"/>
  <c r="X62" i="4" s="1"/>
  <c r="Y62" i="4" s="1"/>
  <c r="D63" i="4"/>
  <c r="E63" i="4" s="1"/>
  <c r="F63" i="4" s="1"/>
  <c r="AE62" i="4"/>
  <c r="AF62" i="4" s="1"/>
  <c r="AG62" i="4" s="1"/>
  <c r="AH62" i="4" s="1"/>
  <c r="Z62" i="4" l="1"/>
  <c r="AL62" i="4"/>
  <c r="K62" i="4"/>
  <c r="L62" i="4" s="1"/>
  <c r="J63" i="4"/>
  <c r="N62" i="4"/>
  <c r="P62" i="4" s="1"/>
  <c r="R62" i="4" s="1"/>
  <c r="O62" i="4"/>
  <c r="Q62" i="4" s="1"/>
  <c r="S62" i="4" s="1"/>
  <c r="AD62" i="4"/>
  <c r="T63" i="4"/>
  <c r="U63" i="4" s="1"/>
  <c r="V63" i="4" s="1"/>
  <c r="G63" i="4"/>
  <c r="H63" i="4" s="1"/>
  <c r="I63" i="4" s="1"/>
  <c r="AA63" i="4"/>
  <c r="AB63" i="4" s="1"/>
  <c r="AC63" i="4" s="1"/>
  <c r="AD63" i="4" s="1"/>
  <c r="D64" i="4"/>
  <c r="E64" i="4" s="1"/>
  <c r="F64" i="4" s="1"/>
  <c r="W63" i="4"/>
  <c r="X63" i="4" s="1"/>
  <c r="Y63" i="4" s="1"/>
  <c r="Z63" i="4" s="1"/>
  <c r="M63" i="4"/>
  <c r="AE63" i="4"/>
  <c r="AF63" i="4" s="1"/>
  <c r="AG63" i="4" s="1"/>
  <c r="AH63" i="4" s="1"/>
  <c r="AI63" i="4"/>
  <c r="AJ63" i="4" s="1"/>
  <c r="AK63" i="4" s="1"/>
  <c r="AL63" i="4" s="1"/>
  <c r="K63" i="4" l="1"/>
  <c r="L63" i="4" s="1"/>
  <c r="J64" i="4"/>
  <c r="O63" i="4"/>
  <c r="Q63" i="4" s="1"/>
  <c r="S63" i="4" s="1"/>
  <c r="N63" i="4"/>
  <c r="P63" i="4" s="1"/>
  <c r="R63" i="4" s="1"/>
  <c r="T64" i="4"/>
  <c r="U64" i="4" s="1"/>
  <c r="V64" i="4" s="1"/>
  <c r="G64" i="4"/>
  <c r="H64" i="4" s="1"/>
  <c r="I64" i="4" s="1"/>
  <c r="W64" i="4"/>
  <c r="X64" i="4" s="1"/>
  <c r="Y64" i="4" s="1"/>
  <c r="Z64" i="4" s="1"/>
  <c r="AI64" i="4"/>
  <c r="AJ64" i="4" s="1"/>
  <c r="AK64" i="4" s="1"/>
  <c r="D65" i="4"/>
  <c r="E65" i="4" s="1"/>
  <c r="F65" i="4" s="1"/>
  <c r="AA64" i="4"/>
  <c r="AB64" i="4" s="1"/>
  <c r="AC64" i="4" s="1"/>
  <c r="M64" i="4"/>
  <c r="AE64" i="4"/>
  <c r="AF64" i="4" s="1"/>
  <c r="AG64" i="4" s="1"/>
  <c r="AH64" i="4" s="1"/>
  <c r="O64" i="4" l="1"/>
  <c r="Q64" i="4" s="1"/>
  <c r="S64" i="4" s="1"/>
  <c r="N64" i="4"/>
  <c r="P64" i="4" s="1"/>
  <c r="R64" i="4" s="1"/>
  <c r="AD64" i="4"/>
  <c r="K64" i="4"/>
  <c r="L64" i="4" s="1"/>
  <c r="J65" i="4"/>
  <c r="AL64" i="4"/>
  <c r="T65" i="4"/>
  <c r="U65" i="4" s="1"/>
  <c r="V65" i="4" s="1"/>
  <c r="G65" i="4"/>
  <c r="H65" i="4" s="1"/>
  <c r="I65" i="4" s="1"/>
  <c r="AI65" i="4"/>
  <c r="AJ65" i="4" s="1"/>
  <c r="AK65" i="4" s="1"/>
  <c r="AE65" i="4"/>
  <c r="AF65" i="4" s="1"/>
  <c r="AG65" i="4" s="1"/>
  <c r="AA65" i="4"/>
  <c r="AB65" i="4" s="1"/>
  <c r="AC65" i="4" s="1"/>
  <c r="D66" i="4"/>
  <c r="E66" i="4" s="1"/>
  <c r="F66" i="4" s="1"/>
  <c r="M65" i="4"/>
  <c r="W65" i="4"/>
  <c r="X65" i="4" s="1"/>
  <c r="Y65" i="4" s="1"/>
  <c r="Z65" i="4" s="1"/>
  <c r="K65" i="4" l="1"/>
  <c r="L65" i="4" s="1"/>
  <c r="J66" i="4"/>
  <c r="AD65" i="4"/>
  <c r="O65" i="4"/>
  <c r="Q65" i="4" s="1"/>
  <c r="S65" i="4" s="1"/>
  <c r="N65" i="4"/>
  <c r="P65" i="4" s="1"/>
  <c r="R65" i="4" s="1"/>
  <c r="AH65" i="4"/>
  <c r="AL65" i="4"/>
  <c r="T66" i="4"/>
  <c r="U66" i="4" s="1"/>
  <c r="V66" i="4" s="1"/>
  <c r="G66" i="4"/>
  <c r="H66" i="4" s="1"/>
  <c r="I66" i="4" s="1"/>
  <c r="AA66" i="4"/>
  <c r="AB66" i="4" s="1"/>
  <c r="AC66" i="4" s="1"/>
  <c r="AE66" i="4"/>
  <c r="AF66" i="4" s="1"/>
  <c r="AG66" i="4" s="1"/>
  <c r="M66" i="4"/>
  <c r="W66" i="4"/>
  <c r="X66" i="4" s="1"/>
  <c r="Y66" i="4" s="1"/>
  <c r="D67" i="4"/>
  <c r="E67" i="4" s="1"/>
  <c r="F67" i="4" s="1"/>
  <c r="AI66" i="4"/>
  <c r="AJ66" i="4" s="1"/>
  <c r="AK66" i="4" s="1"/>
  <c r="AL66" i="4" l="1"/>
  <c r="Z66" i="4"/>
  <c r="AH66" i="4"/>
  <c r="AD66" i="4"/>
  <c r="K66" i="4"/>
  <c r="L66" i="4" s="1"/>
  <c r="J67" i="4"/>
  <c r="K67" i="4" s="1"/>
  <c r="L67" i="4" s="1"/>
  <c r="O66" i="4"/>
  <c r="Q66" i="4" s="1"/>
  <c r="S66" i="4" s="1"/>
  <c r="N66" i="4"/>
  <c r="P66" i="4" s="1"/>
  <c r="R66" i="4" s="1"/>
  <c r="T67" i="4"/>
  <c r="U67" i="4" s="1"/>
  <c r="V67" i="4" s="1"/>
  <c r="G67" i="4"/>
  <c r="H67" i="4" s="1"/>
  <c r="I67" i="4" s="1"/>
  <c r="M67" i="4"/>
  <c r="AI67" i="4"/>
  <c r="AJ67" i="4" s="1"/>
  <c r="AK67" i="4" s="1"/>
  <c r="AL67" i="4" s="1"/>
  <c r="AE67" i="4"/>
  <c r="AF67" i="4" s="1"/>
  <c r="AG67" i="4" s="1"/>
  <c r="AH67" i="4" s="1"/>
  <c r="W67" i="4"/>
  <c r="X67" i="4" s="1"/>
  <c r="Y67" i="4" s="1"/>
  <c r="Z67" i="4" s="1"/>
  <c r="AA67" i="4"/>
  <c r="AB67" i="4" s="1"/>
  <c r="AC67" i="4" s="1"/>
  <c r="AD67" i="4" s="1"/>
  <c r="N67" i="4" l="1"/>
  <c r="P67" i="4" s="1"/>
  <c r="R67" i="4" s="1"/>
  <c r="O67" i="4"/>
  <c r="Q67" i="4" s="1"/>
  <c r="S67" i="4" s="1"/>
</calcChain>
</file>

<file path=xl/sharedStrings.xml><?xml version="1.0" encoding="utf-8"?>
<sst xmlns="http://schemas.openxmlformats.org/spreadsheetml/2006/main" count="287" uniqueCount="250">
  <si>
    <t>1~5</t>
  </si>
  <si>
    <t>アメリカ合衆国</t>
  </si>
  <si>
    <t>アイルランド</t>
  </si>
  <si>
    <t>アイスランド共和国</t>
  </si>
  <si>
    <t>アルゼンチン共和国</t>
  </si>
  <si>
    <t>アフガニスタン・イスラム共和国</t>
  </si>
  <si>
    <t>アメリカ領サモア</t>
  </si>
  <si>
    <t>イギリス</t>
  </si>
  <si>
    <t>アゼルバイジャン共和国</t>
  </si>
  <si>
    <t>アルバ島</t>
  </si>
  <si>
    <t>アラブ首長国連邦</t>
  </si>
  <si>
    <t>インド</t>
  </si>
  <si>
    <t>イタリア共和国</t>
  </si>
  <si>
    <t>アルバニア共和国</t>
  </si>
  <si>
    <t>アンギラ島</t>
  </si>
  <si>
    <t>アルジェリア民主人民共和国</t>
  </si>
  <si>
    <t>インドネシア共和国</t>
  </si>
  <si>
    <t>エストニア共和国</t>
  </si>
  <si>
    <t>アルメニア共和国</t>
  </si>
  <si>
    <t>アンティグア・バーブーダ</t>
  </si>
  <si>
    <t>アンゴラ共和国</t>
  </si>
  <si>
    <t>オーストラリア連邦</t>
  </si>
  <si>
    <t>オーストリア共和国</t>
  </si>
  <si>
    <t>アンドラ公国</t>
  </si>
  <si>
    <t>ウルグアイ東方共和国</t>
  </si>
  <si>
    <t>イエメン共和国</t>
  </si>
  <si>
    <t>カナダ</t>
  </si>
  <si>
    <t>オランダ王国</t>
  </si>
  <si>
    <t>ウクライナ</t>
  </si>
  <si>
    <t>英領バージン諸島</t>
  </si>
  <si>
    <t>イスラエル国</t>
  </si>
  <si>
    <t>カンボジア王国</t>
  </si>
  <si>
    <t>キプロス共和国</t>
  </si>
  <si>
    <t>ウズベキスタン共和国</t>
  </si>
  <si>
    <t>エクアドル共和国</t>
  </si>
  <si>
    <t>イラク共和国</t>
  </si>
  <si>
    <t>キリバス共和国</t>
  </si>
  <si>
    <t>ギリシャ共和国</t>
  </si>
  <si>
    <t>ガーンジー島</t>
  </si>
  <si>
    <t>エルサルバドル共和国</t>
  </si>
  <si>
    <t>イラン・イスラム共和国</t>
  </si>
  <si>
    <t>グアム島</t>
  </si>
  <si>
    <t>クロアチア共和国</t>
  </si>
  <si>
    <t>カザフスタン共和国</t>
  </si>
  <si>
    <t>ガイアナ共和国</t>
  </si>
  <si>
    <t>ウガンダ共和国</t>
  </si>
  <si>
    <t>クック諸島</t>
  </si>
  <si>
    <t>サンマリノ共和国</t>
  </si>
  <si>
    <t>キルギス共和国</t>
  </si>
  <si>
    <t>キューバ共和国</t>
  </si>
  <si>
    <t>エジプト・アラブ共和国</t>
  </si>
  <si>
    <t>サイパン島</t>
  </si>
  <si>
    <t>スイス連邦</t>
  </si>
  <si>
    <t>グリーンランド</t>
  </si>
  <si>
    <t>キュラソー島</t>
  </si>
  <si>
    <t>エチオピア連邦民主共和国</t>
  </si>
  <si>
    <t>サモア独立国</t>
  </si>
  <si>
    <t>スウェーデン王国</t>
  </si>
  <si>
    <t>グルジア</t>
  </si>
  <si>
    <t>グアテマラ共和国</t>
  </si>
  <si>
    <t>エリトリア国</t>
  </si>
  <si>
    <t>シンガポール共和国</t>
  </si>
  <si>
    <t>スペイン</t>
  </si>
  <si>
    <t>コソボ共和国</t>
  </si>
  <si>
    <t>グアドループ島</t>
  </si>
  <si>
    <t>オマーン国</t>
  </si>
  <si>
    <t>ソロモン諸島</t>
  </si>
  <si>
    <t>スロバキア共和国</t>
  </si>
  <si>
    <t>ジブラルタル</t>
  </si>
  <si>
    <t>グレナダ</t>
  </si>
  <si>
    <t>ガーナ共和国</t>
  </si>
  <si>
    <t>タイ王国</t>
  </si>
  <si>
    <t>スロベニア共和国</t>
  </si>
  <si>
    <t>ジャージー島</t>
  </si>
  <si>
    <t>ケイマン諸島</t>
  </si>
  <si>
    <t>カーボヴェルデ共和国</t>
  </si>
  <si>
    <t>大韓民国</t>
  </si>
  <si>
    <t>チェコ共和国</t>
  </si>
  <si>
    <t>セルビア共和国</t>
  </si>
  <si>
    <t>コスタリカ共和国</t>
  </si>
  <si>
    <t>カタール国</t>
  </si>
  <si>
    <t>台湾</t>
  </si>
  <si>
    <t>デンマーク王国</t>
  </si>
  <si>
    <t>タジキスタン共和国</t>
  </si>
  <si>
    <t>コロンビア共和国</t>
  </si>
  <si>
    <t>カナリア諸島</t>
  </si>
  <si>
    <t>タヒチ島</t>
  </si>
  <si>
    <t>ドイツ連邦共和国</t>
  </si>
  <si>
    <t>トルクメニスタン</t>
  </si>
  <si>
    <t>ジャマイカ</t>
  </si>
  <si>
    <t>ガボン共和国</t>
  </si>
  <si>
    <t>中華人民共和国</t>
  </si>
  <si>
    <t>トルコ共和国</t>
  </si>
  <si>
    <t>フェロー諸島</t>
  </si>
  <si>
    <t>シント・ユースタティウス島</t>
  </si>
  <si>
    <t>カメルーン共和国</t>
  </si>
  <si>
    <t>ツバル</t>
  </si>
  <si>
    <t>ノルウェー王国</t>
  </si>
  <si>
    <t>ベラルーシ共和国</t>
  </si>
  <si>
    <t>スリナム共和国</t>
  </si>
  <si>
    <t>ガンビア共和国</t>
  </si>
  <si>
    <t>トンガ王国</t>
  </si>
  <si>
    <t>バチカン市国</t>
  </si>
  <si>
    <t>ボスニア・ヘルツェゴビナ</t>
  </si>
  <si>
    <t>セントキッツ島</t>
  </si>
  <si>
    <t>ギニア共和国</t>
  </si>
  <si>
    <t>ナウル共和国</t>
  </si>
  <si>
    <t>ハンガリー</t>
  </si>
  <si>
    <t>マケドニア旧ユーゴスラビア共和国</t>
  </si>
  <si>
    <t>セント・バーセレミイ</t>
  </si>
  <si>
    <t>ギニアビサウ共和国</t>
  </si>
  <si>
    <t>ニウエ島</t>
  </si>
  <si>
    <t>フィンランド共和国</t>
  </si>
  <si>
    <t>モルドバ共和国</t>
  </si>
  <si>
    <t>セントビンセント島</t>
  </si>
  <si>
    <t>クウェート国</t>
  </si>
  <si>
    <t>ニューカレドニア島</t>
  </si>
  <si>
    <t>フランス共和国</t>
  </si>
  <si>
    <t>モンテネグロ</t>
  </si>
  <si>
    <t>セントマーチン島</t>
  </si>
  <si>
    <t>ケニア共和国</t>
  </si>
  <si>
    <t>ニュージーランド</t>
  </si>
  <si>
    <t>ブルガリア共和国</t>
  </si>
  <si>
    <t>ロシア連邦</t>
  </si>
  <si>
    <t>セントルシア</t>
  </si>
  <si>
    <t>コートジボワール共和国</t>
  </si>
  <si>
    <t>バヌアツ共和国</t>
  </si>
  <si>
    <t>ベルギー王国</t>
  </si>
  <si>
    <t>タークス・カイコス諸島</t>
  </si>
  <si>
    <t>コモロ連合</t>
  </si>
  <si>
    <t>パプアニューギニア独立国</t>
  </si>
  <si>
    <t>ポーランド共和国</t>
  </si>
  <si>
    <t>チリ共和国</t>
  </si>
  <si>
    <t>コンゴ共和国</t>
  </si>
  <si>
    <t>パラオ共和国</t>
  </si>
  <si>
    <t>ポルトガル共和国</t>
  </si>
  <si>
    <t>ドミニカ共和国</t>
  </si>
  <si>
    <t>コンゴ民主共和国</t>
  </si>
  <si>
    <t>バングラデシュ人民共和国</t>
  </si>
  <si>
    <t>マルタ共和国</t>
  </si>
  <si>
    <t>ドミニカ国</t>
  </si>
  <si>
    <t>サウジアラビア王国</t>
  </si>
  <si>
    <t>東ティモール民主共和国</t>
  </si>
  <si>
    <t>モナコ公国</t>
  </si>
  <si>
    <t>トリニダード・トバゴ共和国</t>
  </si>
  <si>
    <t>サントメ・プリンシペ民主共和国</t>
  </si>
  <si>
    <t>ブータン王国</t>
  </si>
  <si>
    <t>ラトビア共和国</t>
  </si>
  <si>
    <t>ニカラグア共和国</t>
  </si>
  <si>
    <t>ザンビア共和国</t>
  </si>
  <si>
    <t>フィジー共和国</t>
  </si>
  <si>
    <t>リトアニア共和国</t>
  </si>
  <si>
    <t>ネービス島</t>
  </si>
  <si>
    <t>シエラレオネ共和国</t>
  </si>
  <si>
    <t>フィリピン共和国</t>
  </si>
  <si>
    <t>リヒテンシュタイン公国</t>
  </si>
  <si>
    <t>ハイチ共和国</t>
  </si>
  <si>
    <t>ジブチ共和国</t>
  </si>
  <si>
    <t>ブルネイ・ダルサラーム国</t>
  </si>
  <si>
    <t>ルーマニア</t>
  </si>
  <si>
    <t>パナマ共和国</t>
  </si>
  <si>
    <t>シリア・アラブ共和国</t>
  </si>
  <si>
    <t>ベトナム社会主義共和国</t>
  </si>
  <si>
    <t>ルクセンブルク大公国</t>
  </si>
  <si>
    <t>バハマ国</t>
  </si>
  <si>
    <t>ジンバブエ共和国</t>
  </si>
  <si>
    <t>香港</t>
  </si>
  <si>
    <t>バミューダ諸島</t>
  </si>
  <si>
    <t>スーダン共和国</t>
  </si>
  <si>
    <t>マーシャル諸島共和国</t>
  </si>
  <si>
    <t>パラグアイ共和国</t>
  </si>
  <si>
    <t>スリランカ民主社会主義共和国</t>
  </si>
  <si>
    <t>マカオ</t>
  </si>
  <si>
    <t>バルバドス</t>
  </si>
  <si>
    <t>スワジランド王国</t>
  </si>
  <si>
    <t>マレーシア</t>
  </si>
  <si>
    <t>プエルト・リコ</t>
  </si>
  <si>
    <t>セーシェル共和国</t>
  </si>
  <si>
    <t>ミクロネシア連邦</t>
  </si>
  <si>
    <t>フォークランド諸島</t>
  </si>
  <si>
    <t>赤道ギニア共和国</t>
  </si>
  <si>
    <t>ミャンマー連邦共和国</t>
  </si>
  <si>
    <t>ブラジル連邦共和国</t>
  </si>
  <si>
    <t>セネガル共和国</t>
  </si>
  <si>
    <t>メキシコ合衆国</t>
  </si>
  <si>
    <t>フランス領ギアナ</t>
  </si>
  <si>
    <t>セントヘレナ</t>
  </si>
  <si>
    <t>ラオス人民民主共和国</t>
  </si>
  <si>
    <t>米領バージン諸島</t>
  </si>
  <si>
    <t>ソマリア連邦共和国</t>
  </si>
  <si>
    <t>ベネズエラ・ボリバル共和国</t>
  </si>
  <si>
    <t>ソマリランド共和国</t>
  </si>
  <si>
    <t>ベリーズ</t>
  </si>
  <si>
    <t>タンザニア連合共和国</t>
  </si>
  <si>
    <t>ペルー共和国</t>
  </si>
  <si>
    <t>チャド共和国</t>
  </si>
  <si>
    <t>ボネール島</t>
  </si>
  <si>
    <t>中央アフリカ共和国</t>
  </si>
  <si>
    <t>ボリビア多民族国</t>
  </si>
  <si>
    <t>チュニジア共和国</t>
  </si>
  <si>
    <t>ホンジュラス共和国</t>
  </si>
  <si>
    <t>トーゴ共和国</t>
  </si>
  <si>
    <t>マルティニーク島</t>
  </si>
  <si>
    <t>ナイジェリア連邦共和国</t>
  </si>
  <si>
    <t>モンセラット</t>
  </si>
  <si>
    <t>ナミビア共和国</t>
  </si>
  <si>
    <t>ニジェール共和国</t>
  </si>
  <si>
    <t>ネパール連邦民主共和国</t>
  </si>
  <si>
    <t>バーレーン王国</t>
  </si>
  <si>
    <t>パキスタン・イスラム共和国</t>
  </si>
  <si>
    <t>ブルキナファソ</t>
  </si>
  <si>
    <t>ブルンジ共和国</t>
  </si>
  <si>
    <t>ベナン共和国</t>
  </si>
  <si>
    <t>ボツワナ共和国</t>
  </si>
  <si>
    <t>マダガスカル共和国</t>
  </si>
  <si>
    <t>マヨット島</t>
  </si>
  <si>
    <t>マラウイ共和国</t>
  </si>
  <si>
    <t>マリ共和国</t>
  </si>
  <si>
    <t>南アフリカ共和国</t>
  </si>
  <si>
    <t>南スーダン共和国</t>
  </si>
  <si>
    <t>モーリシャス共和国</t>
  </si>
  <si>
    <t>モーリタニア・イスラム共和国</t>
  </si>
  <si>
    <t>モザンビーク共和国</t>
  </si>
  <si>
    <t>モルディブ共和国</t>
  </si>
  <si>
    <t>モロッコ王国</t>
  </si>
  <si>
    <t>モンゴル国</t>
  </si>
  <si>
    <t>ヨルダン・ハシェミット王国</t>
  </si>
  <si>
    <t>リビア</t>
  </si>
  <si>
    <t>リベリア共和国</t>
  </si>
  <si>
    <t>ルワンダ共和国</t>
  </si>
  <si>
    <t>レソト王国</t>
  </si>
  <si>
    <t>レバノン共和国</t>
  </si>
  <si>
    <t>レユニオン島</t>
  </si>
  <si>
    <t>（232か国）</t>
    <rPh sb="5" eb="6">
      <t>コク</t>
    </rPh>
    <phoneticPr fontId="1"/>
  </si>
  <si>
    <t>DHL国別区分表</t>
    <rPh sb="3" eb="5">
      <t>クニベツ</t>
    </rPh>
    <rPh sb="5" eb="7">
      <t>クブン</t>
    </rPh>
    <rPh sb="7" eb="8">
      <t>ヒョウ</t>
    </rPh>
    <phoneticPr fontId="1"/>
  </si>
  <si>
    <t>区分</t>
    <rPh sb="0" eb="2">
      <t>クブン</t>
    </rPh>
    <phoneticPr fontId="1"/>
  </si>
  <si>
    <t>基準値</t>
    <rPh sb="0" eb="3">
      <t>キジュンチ</t>
    </rPh>
    <phoneticPr fontId="1"/>
  </si>
  <si>
    <t>ｻｰﾁｬｰｼﾞ込</t>
    <rPh sb="7" eb="8">
      <t>コ</t>
    </rPh>
    <phoneticPr fontId="1"/>
  </si>
  <si>
    <t>単位：円</t>
    <rPh sb="0" eb="2">
      <t>タンイ</t>
    </rPh>
    <rPh sb="3" eb="4">
      <t>エン</t>
    </rPh>
    <phoneticPr fontId="1"/>
  </si>
  <si>
    <t>追加金
（円）</t>
    <rPh sb="0" eb="2">
      <t>ツイカ</t>
    </rPh>
    <rPh sb="2" eb="3">
      <t>キン</t>
    </rPh>
    <rPh sb="5" eb="6">
      <t>エン</t>
    </rPh>
    <phoneticPr fontId="1"/>
  </si>
  <si>
    <t>差額</t>
    <rPh sb="0" eb="2">
      <t>サガク</t>
    </rPh>
    <phoneticPr fontId="1"/>
  </si>
  <si>
    <t>~30kg</t>
    <phoneticPr fontId="1"/>
  </si>
  <si>
    <t>30.1-70kg</t>
    <phoneticPr fontId="1"/>
  </si>
  <si>
    <t>%</t>
    <phoneticPr fontId="1"/>
  </si>
  <si>
    <r>
      <rPr>
        <sz val="11"/>
        <color theme="1"/>
        <rFont val="Segoe UI Symbol"/>
        <family val="2"/>
      </rPr>
      <t>👈</t>
    </r>
    <r>
      <rPr>
        <sz val="11"/>
        <color theme="1"/>
        <rFont val="游ゴシック"/>
        <family val="2"/>
        <charset val="128"/>
        <scheme val="minor"/>
      </rPr>
      <t>（サーチャージ率）数値を記入</t>
    </r>
    <phoneticPr fontId="1"/>
  </si>
  <si>
    <r>
      <rPr>
        <sz val="11"/>
        <color theme="1"/>
        <rFont val="Segoe UI Symbol"/>
        <family val="2"/>
      </rPr>
      <t>👈</t>
    </r>
    <r>
      <rPr>
        <sz val="11"/>
        <color theme="1"/>
        <rFont val="游ゴシック"/>
        <family val="2"/>
        <charset val="128"/>
      </rPr>
      <t>（ペイパル決済手数料率）数値を記入　例：</t>
    </r>
    <r>
      <rPr>
        <sz val="11"/>
        <color theme="1"/>
        <rFont val="Calibri"/>
        <family val="2"/>
      </rPr>
      <t>4.1or3.9or3.7or3.4</t>
    </r>
    <rPh sb="7" eb="9">
      <t>ケッサイ</t>
    </rPh>
    <rPh sb="9" eb="12">
      <t>テスウリョウ</t>
    </rPh>
    <rPh sb="12" eb="13">
      <t>リツ</t>
    </rPh>
    <rPh sb="20" eb="21">
      <t>レイ</t>
    </rPh>
    <phoneticPr fontId="1"/>
  </si>
  <si>
    <t>（手数料9.15%込み）（ペイパル決算手数料40円含めず）</t>
    <rPh sb="17" eb="19">
      <t>ケッサン</t>
    </rPh>
    <rPh sb="19" eb="22">
      <t>テスウリョウ</t>
    </rPh>
    <rPh sb="24" eb="25">
      <t>エン</t>
    </rPh>
    <rPh sb="25" eb="26">
      <t>フク</t>
    </rPh>
    <phoneticPr fontId="1"/>
  </si>
  <si>
    <t>追加金*
（円）</t>
    <rPh sb="0" eb="2">
      <t>ツイカ</t>
    </rPh>
    <rPh sb="2" eb="3">
      <t>キン</t>
    </rPh>
    <rPh sb="6" eb="7">
      <t>エン</t>
    </rPh>
    <phoneticPr fontId="1"/>
  </si>
  <si>
    <t>ｻｰﾁｬｰｼﾞ込*</t>
    <rPh sb="7" eb="8">
      <t>コ</t>
    </rPh>
    <phoneticPr fontId="1"/>
  </si>
  <si>
    <t>差額*</t>
    <rPh sb="0" eb="2">
      <t>サガク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</si>
</sst>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#,##0.0000_);[Red]\(#,##0.000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2"/>
      <charset val="128"/>
    </font>
    <font>
      <sz val="11"/>
      <color theme="1"/>
      <name val="Segoe UI Symbol"/>
      <family val="2"/>
    </font>
    <font>
      <sz val="11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/>
      <top style="dashed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2" borderId="0" xfId="0" applyFill="1" applyAlignment="1">
      <alignment vertical="center" shrinkToFit="1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vertical="center" shrinkToFit="1"/>
    </xf>
    <xf numFmtId="0" fontId="0" fillId="4" borderId="0" xfId="0" applyFill="1" applyAlignment="1">
      <alignment vertical="center" shrinkToFit="1"/>
    </xf>
    <xf numFmtId="0" fontId="0" fillId="5" borderId="0" xfId="0" applyFill="1" applyAlignment="1">
      <alignment vertical="center" shrinkToFit="1"/>
    </xf>
    <xf numFmtId="0" fontId="0" fillId="6" borderId="0" xfId="0" applyFill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0" fillId="0" borderId="12" xfId="0" applyBorder="1" applyAlignment="1">
      <alignment horizontal="right" vertical="center" wrapText="1"/>
    </xf>
    <xf numFmtId="0" fontId="0" fillId="7" borderId="5" xfId="0" applyFill="1" applyBorder="1" applyAlignment="1">
      <alignment horizontal="right" vertical="center"/>
    </xf>
    <xf numFmtId="0" fontId="0" fillId="7" borderId="6" xfId="0" applyFill="1" applyBorder="1" applyAlignment="1">
      <alignment horizontal="left" vertical="center"/>
    </xf>
    <xf numFmtId="0" fontId="0" fillId="7" borderId="7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center" wrapText="1"/>
    </xf>
    <xf numFmtId="0" fontId="0" fillId="8" borderId="15" xfId="0" applyFill="1" applyBorder="1">
      <alignment vertical="center"/>
    </xf>
    <xf numFmtId="0" fontId="0" fillId="8" borderId="14" xfId="0" applyFill="1" applyBorder="1">
      <alignment vertical="center"/>
    </xf>
    <xf numFmtId="0" fontId="0" fillId="2" borderId="17" xfId="0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6" xfId="0" applyFill="1" applyBorder="1" applyAlignment="1">
      <alignment vertical="center"/>
    </xf>
    <xf numFmtId="0" fontId="0" fillId="0" borderId="20" xfId="0" applyBorder="1">
      <alignment vertical="center"/>
    </xf>
    <xf numFmtId="176" fontId="0" fillId="0" borderId="21" xfId="1" applyNumberFormat="1" applyFont="1" applyBorder="1" applyAlignment="1">
      <alignment horizontal="right" vertical="center" wrapText="1"/>
    </xf>
    <xf numFmtId="176" fontId="0" fillId="0" borderId="22" xfId="1" applyNumberFormat="1" applyFont="1" applyBorder="1" applyAlignment="1">
      <alignment horizontal="right" vertical="center" wrapText="1"/>
    </xf>
    <xf numFmtId="176" fontId="0" fillId="2" borderId="22" xfId="1" applyNumberFormat="1" applyFont="1" applyFill="1" applyBorder="1" applyAlignment="1">
      <alignment horizontal="right" vertical="center" wrapText="1"/>
    </xf>
    <xf numFmtId="177" fontId="0" fillId="2" borderId="23" xfId="1" applyNumberFormat="1" applyFont="1" applyFill="1" applyBorder="1" applyAlignment="1">
      <alignment horizontal="right" vertical="center" wrapText="1"/>
    </xf>
    <xf numFmtId="176" fontId="0" fillId="0" borderId="21" xfId="0" applyNumberFormat="1" applyBorder="1" applyAlignment="1">
      <alignment horizontal="right" vertical="center" wrapText="1"/>
    </xf>
    <xf numFmtId="0" fontId="0" fillId="0" borderId="25" xfId="0" applyBorder="1" applyAlignment="1">
      <alignment horizontal="center" vertical="center"/>
    </xf>
    <xf numFmtId="176" fontId="0" fillId="0" borderId="26" xfId="1" applyNumberFormat="1" applyFont="1" applyBorder="1" applyAlignment="1">
      <alignment horizontal="right" vertical="center" wrapText="1"/>
    </xf>
    <xf numFmtId="176" fontId="0" fillId="0" borderId="27" xfId="1" applyNumberFormat="1" applyFont="1" applyBorder="1" applyAlignment="1">
      <alignment horizontal="right" vertical="center" wrapText="1"/>
    </xf>
    <xf numFmtId="177" fontId="0" fillId="2" borderId="28" xfId="1" applyNumberFormat="1" applyFont="1" applyFill="1" applyBorder="1" applyAlignment="1">
      <alignment horizontal="right" vertical="center" wrapText="1"/>
    </xf>
    <xf numFmtId="176" fontId="0" fillId="0" borderId="26" xfId="0" applyNumberFormat="1" applyBorder="1" applyAlignment="1">
      <alignment horizontal="right" vertical="center" wrapText="1"/>
    </xf>
    <xf numFmtId="0" fontId="0" fillId="8" borderId="5" xfId="0" applyFill="1" applyBorder="1">
      <alignment vertical="center"/>
    </xf>
    <xf numFmtId="0" fontId="0" fillId="8" borderId="33" xfId="0" applyFill="1" applyBorder="1">
      <alignment vertical="center"/>
    </xf>
    <xf numFmtId="0" fontId="0" fillId="8" borderId="34" xfId="0" applyFill="1" applyBorder="1">
      <alignment vertical="center"/>
    </xf>
    <xf numFmtId="0" fontId="0" fillId="8" borderId="38" xfId="0" applyFill="1" applyBorder="1">
      <alignment vertical="center"/>
    </xf>
    <xf numFmtId="38" fontId="2" fillId="0" borderId="12" xfId="1" applyFont="1" applyBorder="1">
      <alignment vertical="center"/>
    </xf>
    <xf numFmtId="38" fontId="2" fillId="0" borderId="11" xfId="1" applyFont="1" applyBorder="1">
      <alignment vertical="center"/>
    </xf>
    <xf numFmtId="38" fontId="2" fillId="0" borderId="13" xfId="1" applyFont="1" applyBorder="1">
      <alignment vertical="center"/>
    </xf>
    <xf numFmtId="38" fontId="2" fillId="0" borderId="8" xfId="1" applyFont="1" applyBorder="1">
      <alignment vertical="center"/>
    </xf>
    <xf numFmtId="38" fontId="2" fillId="0" borderId="17" xfId="1" applyFont="1" applyBorder="1">
      <alignment vertical="center"/>
    </xf>
    <xf numFmtId="38" fontId="2" fillId="9" borderId="8" xfId="1" applyFont="1" applyFill="1" applyBorder="1">
      <alignment vertical="center"/>
    </xf>
    <xf numFmtId="38" fontId="2" fillId="9" borderId="17" xfId="1" applyFont="1" applyFill="1" applyBorder="1">
      <alignment vertical="center"/>
    </xf>
    <xf numFmtId="38" fontId="2" fillId="0" borderId="35" xfId="1" applyFont="1" applyBorder="1">
      <alignment vertical="center"/>
    </xf>
    <xf numFmtId="38" fontId="2" fillId="0" borderId="36" xfId="1" applyFont="1" applyBorder="1">
      <alignment vertical="center"/>
    </xf>
    <xf numFmtId="38" fontId="2" fillId="0" borderId="37" xfId="1" applyFont="1" applyBorder="1">
      <alignment vertical="center"/>
    </xf>
    <xf numFmtId="38" fontId="2" fillId="0" borderId="30" xfId="1" applyFont="1" applyBorder="1">
      <alignment vertical="center"/>
    </xf>
    <xf numFmtId="38" fontId="2" fillId="0" borderId="31" xfId="1" applyFont="1" applyBorder="1">
      <alignment vertical="center"/>
    </xf>
    <xf numFmtId="38" fontId="2" fillId="0" borderId="32" xfId="1" applyFont="1" applyBorder="1">
      <alignment vertical="center"/>
    </xf>
    <xf numFmtId="38" fontId="2" fillId="0" borderId="10" xfId="1" applyFont="1" applyBorder="1">
      <alignment vertical="center"/>
    </xf>
    <xf numFmtId="38" fontId="2" fillId="0" borderId="19" xfId="1" applyFont="1" applyBorder="1">
      <alignment vertical="center"/>
    </xf>
    <xf numFmtId="38" fontId="2" fillId="0" borderId="39" xfId="1" applyFont="1" applyBorder="1">
      <alignment vertical="center"/>
    </xf>
    <xf numFmtId="0" fontId="4" fillId="0" borderId="0" xfId="0" applyFont="1">
      <alignment vertical="center"/>
    </xf>
    <xf numFmtId="0" fontId="3" fillId="7" borderId="40" xfId="0" applyFont="1" applyFill="1" applyBorder="1">
      <alignment vertical="center"/>
    </xf>
    <xf numFmtId="0" fontId="0" fillId="7" borderId="41" xfId="0" applyFill="1" applyBorder="1">
      <alignment vertical="center"/>
    </xf>
    <xf numFmtId="0" fontId="3" fillId="7" borderId="1" xfId="0" applyFont="1" applyFill="1" applyBorder="1">
      <alignment vertical="center"/>
    </xf>
    <xf numFmtId="0" fontId="0" fillId="7" borderId="2" xfId="0" applyFill="1" applyBorder="1">
      <alignment vertical="center"/>
    </xf>
    <xf numFmtId="38" fontId="2" fillId="0" borderId="13" xfId="1" applyFont="1" applyFill="1" applyBorder="1">
      <alignment vertical="center"/>
    </xf>
    <xf numFmtId="38" fontId="2" fillId="0" borderId="12" xfId="1" applyFont="1" applyFill="1" applyBorder="1">
      <alignment vertical="center"/>
    </xf>
    <xf numFmtId="38" fontId="2" fillId="0" borderId="11" xfId="1" applyFont="1" applyFill="1" applyBorder="1">
      <alignment vertical="center"/>
    </xf>
    <xf numFmtId="38" fontId="2" fillId="0" borderId="18" xfId="1" applyFont="1" applyFill="1" applyBorder="1">
      <alignment vertical="center"/>
    </xf>
    <xf numFmtId="56" fontId="0" fillId="2" borderId="1" xfId="0" applyNumberFormat="1" applyFill="1" applyBorder="1" applyAlignment="1">
      <alignment horizontal="center" vertical="center"/>
    </xf>
    <xf numFmtId="0" fontId="0" fillId="7" borderId="6" xfId="0" applyFill="1" applyBorder="1" applyAlignment="1">
      <alignment horizontal="right" vertical="center"/>
    </xf>
    <xf numFmtId="38" fontId="2" fillId="0" borderId="42" xfId="1" applyFont="1" applyBorder="1">
      <alignment vertical="center"/>
    </xf>
    <xf numFmtId="38" fontId="2" fillId="0" borderId="43" xfId="1" applyFont="1" applyBorder="1">
      <alignment vertical="center"/>
    </xf>
    <xf numFmtId="38" fontId="2" fillId="0" borderId="44" xfId="1" applyFont="1" applyBorder="1">
      <alignment vertical="center"/>
    </xf>
    <xf numFmtId="38" fontId="2" fillId="0" borderId="45" xfId="1" applyFont="1" applyBorder="1">
      <alignment vertical="center"/>
    </xf>
    <xf numFmtId="38" fontId="2" fillId="9" borderId="42" xfId="1" applyFont="1" applyFill="1" applyBorder="1">
      <alignment vertical="center"/>
    </xf>
    <xf numFmtId="0" fontId="0" fillId="2" borderId="4" xfId="0" applyFill="1" applyBorder="1" applyAlignment="1">
      <alignment horizontal="left" vertical="center" wrapText="1"/>
    </xf>
    <xf numFmtId="176" fontId="0" fillId="0" borderId="27" xfId="1" applyNumberFormat="1" applyFont="1" applyFill="1" applyBorder="1" applyAlignment="1">
      <alignment horizontal="right" vertical="center" wrapText="1"/>
    </xf>
    <xf numFmtId="177" fontId="0" fillId="2" borderId="24" xfId="1" applyNumberFormat="1" applyFont="1" applyFill="1" applyBorder="1" applyAlignment="1">
      <alignment horizontal="right" vertical="center" wrapText="1"/>
    </xf>
    <xf numFmtId="177" fontId="0" fillId="2" borderId="29" xfId="1" applyNumberFormat="1" applyFont="1" applyFill="1" applyBorder="1" applyAlignment="1">
      <alignment horizontal="right" vertical="center" wrapText="1"/>
    </xf>
    <xf numFmtId="0" fontId="0" fillId="0" borderId="46" xfId="0" applyFill="1" applyBorder="1" applyAlignment="1">
      <alignment vertical="center"/>
    </xf>
    <xf numFmtId="0" fontId="0" fillId="7" borderId="7" xfId="0" applyFill="1" applyBorder="1" applyAlignment="1">
      <alignment horizontal="right" vertical="center"/>
    </xf>
    <xf numFmtId="38" fontId="2" fillId="0" borderId="47" xfId="1" applyFont="1" applyBorder="1">
      <alignment vertical="center"/>
    </xf>
    <xf numFmtId="38" fontId="2" fillId="0" borderId="48" xfId="1" applyFont="1" applyBorder="1">
      <alignment vertical="center"/>
    </xf>
    <xf numFmtId="38" fontId="2" fillId="0" borderId="7" xfId="1" applyFont="1" applyBorder="1">
      <alignment vertical="center"/>
    </xf>
    <xf numFmtId="38" fontId="2" fillId="0" borderId="41" xfId="1" applyFont="1" applyBorder="1">
      <alignment vertical="center"/>
    </xf>
    <xf numFmtId="56" fontId="0" fillId="2" borderId="2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D7AC22-39D3-493A-A5ED-041AC3850F41}">
  <dimension ref="B1:AL67"/>
  <sheetViews>
    <sheetView tabSelected="1" zoomScale="85" zoomScaleNormal="85" workbookViewId="0">
      <pane xSplit="3" ySplit="6" topLeftCell="D7" activePane="bottomRight" state="frozen"/>
      <selection pane="topRight" activeCell="C1" sqref="C1"/>
      <selection pane="bottomLeft" activeCell="A7" sqref="A7"/>
      <selection pane="bottomRight" activeCell="B1" sqref="B1"/>
    </sheetView>
  </sheetViews>
  <sheetFormatPr defaultRowHeight="18.75" x14ac:dyDescent="0.4"/>
  <cols>
    <col min="1" max="1" width="4.625" customWidth="1"/>
    <col min="2" max="2" width="7.625" customWidth="1"/>
    <col min="3" max="3" width="9.875" bestFit="1" customWidth="1"/>
    <col min="4" max="38" width="7.625" customWidth="1"/>
  </cols>
  <sheetData>
    <row r="1" spans="2:38" ht="19.5" thickBot="1" x14ac:dyDescent="0.45">
      <c r="B1" s="60">
        <v>8</v>
      </c>
      <c r="C1" s="61" t="s">
        <v>243</v>
      </c>
      <c r="D1" t="s">
        <v>244</v>
      </c>
    </row>
    <row r="2" spans="2:38" ht="19.5" thickBot="1" x14ac:dyDescent="0.45">
      <c r="B2" s="58">
        <v>3.9</v>
      </c>
      <c r="C2" s="59" t="s">
        <v>243</v>
      </c>
      <c r="D2" s="57" t="s">
        <v>245</v>
      </c>
      <c r="E2" s="57"/>
      <c r="F2" s="57"/>
      <c r="T2" t="s">
        <v>246</v>
      </c>
      <c r="AL2" s="24" t="s">
        <v>238</v>
      </c>
    </row>
    <row r="3" spans="2:38" x14ac:dyDescent="0.4">
      <c r="C3" s="77"/>
      <c r="D3" s="17" t="s">
        <v>235</v>
      </c>
      <c r="E3" s="18">
        <v>1</v>
      </c>
      <c r="F3" s="67"/>
      <c r="G3" s="17" t="s">
        <v>235</v>
      </c>
      <c r="H3" s="18">
        <v>2</v>
      </c>
      <c r="I3" s="67"/>
      <c r="J3" s="17" t="s">
        <v>235</v>
      </c>
      <c r="K3" s="18">
        <v>3</v>
      </c>
      <c r="L3" s="67"/>
      <c r="M3" s="17" t="s">
        <v>235</v>
      </c>
      <c r="N3" s="18">
        <v>4</v>
      </c>
      <c r="O3" s="67"/>
      <c r="P3" s="67"/>
      <c r="Q3" s="67"/>
      <c r="R3" s="67"/>
      <c r="S3" s="67"/>
      <c r="T3" s="17" t="s">
        <v>235</v>
      </c>
      <c r="U3" s="18">
        <v>5</v>
      </c>
      <c r="V3" s="19"/>
      <c r="W3" s="17" t="s">
        <v>235</v>
      </c>
      <c r="X3" s="18">
        <v>6</v>
      </c>
      <c r="Y3" s="67"/>
      <c r="Z3" s="19"/>
      <c r="AA3" s="17" t="s">
        <v>235</v>
      </c>
      <c r="AB3" s="18">
        <v>7</v>
      </c>
      <c r="AC3" s="67"/>
      <c r="AD3" s="67"/>
      <c r="AE3" s="17" t="s">
        <v>235</v>
      </c>
      <c r="AF3" s="18">
        <v>8</v>
      </c>
      <c r="AG3" s="67"/>
      <c r="AH3" s="67"/>
      <c r="AI3" s="17" t="s">
        <v>235</v>
      </c>
      <c r="AJ3" s="18">
        <v>9</v>
      </c>
      <c r="AK3" s="67"/>
      <c r="AL3" s="78"/>
    </row>
    <row r="4" spans="2:38" s="13" customFormat="1" ht="36.950000000000003" customHeight="1" thickBot="1" x14ac:dyDescent="0.45">
      <c r="C4" s="25"/>
      <c r="D4" s="15" t="s">
        <v>236</v>
      </c>
      <c r="E4" s="73" t="s">
        <v>239</v>
      </c>
      <c r="F4" s="14" t="s">
        <v>237</v>
      </c>
      <c r="G4" s="15" t="s">
        <v>236</v>
      </c>
      <c r="H4" s="73" t="s">
        <v>239</v>
      </c>
      <c r="I4" s="14" t="s">
        <v>237</v>
      </c>
      <c r="J4" s="15" t="s">
        <v>236</v>
      </c>
      <c r="K4" s="73" t="s">
        <v>239</v>
      </c>
      <c r="L4" s="14" t="s">
        <v>237</v>
      </c>
      <c r="M4" s="15" t="s">
        <v>236</v>
      </c>
      <c r="N4" s="73" t="s">
        <v>239</v>
      </c>
      <c r="O4" s="73" t="s">
        <v>247</v>
      </c>
      <c r="P4" s="14" t="s">
        <v>237</v>
      </c>
      <c r="Q4" s="14" t="s">
        <v>248</v>
      </c>
      <c r="R4" s="23" t="s">
        <v>240</v>
      </c>
      <c r="S4" s="20" t="s">
        <v>249</v>
      </c>
      <c r="T4" s="15" t="s">
        <v>236</v>
      </c>
      <c r="U4" s="73" t="s">
        <v>239</v>
      </c>
      <c r="V4" s="14" t="s">
        <v>237</v>
      </c>
      <c r="W4" s="15" t="s">
        <v>236</v>
      </c>
      <c r="X4" s="73" t="s">
        <v>239</v>
      </c>
      <c r="Y4" s="14" t="s">
        <v>237</v>
      </c>
      <c r="Z4" s="20" t="s">
        <v>240</v>
      </c>
      <c r="AA4" s="15" t="s">
        <v>236</v>
      </c>
      <c r="AB4" s="73" t="s">
        <v>239</v>
      </c>
      <c r="AC4" s="14" t="s">
        <v>237</v>
      </c>
      <c r="AD4" s="20" t="s">
        <v>240</v>
      </c>
      <c r="AE4" s="15" t="s">
        <v>236</v>
      </c>
      <c r="AF4" s="73" t="s">
        <v>239</v>
      </c>
      <c r="AG4" s="14" t="s">
        <v>237</v>
      </c>
      <c r="AH4" s="20" t="s">
        <v>240</v>
      </c>
      <c r="AI4" s="16" t="s">
        <v>236</v>
      </c>
      <c r="AJ4" s="73" t="s">
        <v>239</v>
      </c>
      <c r="AK4" s="14" t="s">
        <v>237</v>
      </c>
      <c r="AL4" s="20" t="s">
        <v>240</v>
      </c>
    </row>
    <row r="5" spans="2:38" s="13" customFormat="1" ht="19.5" thickTop="1" x14ac:dyDescent="0.4">
      <c r="C5" s="26" t="s">
        <v>241</v>
      </c>
      <c r="D5" s="27">
        <v>0</v>
      </c>
      <c r="E5" s="29">
        <v>110</v>
      </c>
      <c r="F5" s="28"/>
      <c r="G5" s="27">
        <v>0</v>
      </c>
      <c r="H5" s="29">
        <v>110</v>
      </c>
      <c r="I5" s="28"/>
      <c r="J5" s="27">
        <v>0</v>
      </c>
      <c r="K5" s="29">
        <v>110</v>
      </c>
      <c r="L5" s="28"/>
      <c r="M5" s="27">
        <v>0</v>
      </c>
      <c r="N5" s="29">
        <v>20</v>
      </c>
      <c r="O5" s="29">
        <v>200</v>
      </c>
      <c r="P5" s="28"/>
      <c r="Q5" s="28"/>
      <c r="R5" s="75">
        <v>9.1499999999999998E-2</v>
      </c>
      <c r="S5" s="30">
        <v>9.1499999999999998E-2</v>
      </c>
      <c r="T5" s="27">
        <v>0</v>
      </c>
      <c r="U5" s="29">
        <v>20</v>
      </c>
      <c r="V5" s="28"/>
      <c r="W5" s="27">
        <v>0</v>
      </c>
      <c r="X5" s="29">
        <v>20</v>
      </c>
      <c r="Y5" s="28"/>
      <c r="Z5" s="30">
        <v>9.1499999999999998E-2</v>
      </c>
      <c r="AA5" s="27">
        <v>0</v>
      </c>
      <c r="AB5" s="29">
        <v>20</v>
      </c>
      <c r="AC5" s="28"/>
      <c r="AD5" s="30">
        <v>9.1499999999999998E-2</v>
      </c>
      <c r="AE5" s="27">
        <v>0</v>
      </c>
      <c r="AF5" s="29">
        <v>20</v>
      </c>
      <c r="AG5" s="28"/>
      <c r="AH5" s="30">
        <v>9.1499999999999998E-2</v>
      </c>
      <c r="AI5" s="31">
        <v>0</v>
      </c>
      <c r="AJ5" s="29">
        <v>20</v>
      </c>
      <c r="AK5" s="28"/>
      <c r="AL5" s="30">
        <v>9.1499999999999998E-2</v>
      </c>
    </row>
    <row r="6" spans="2:38" s="13" customFormat="1" ht="19.5" thickBot="1" x14ac:dyDescent="0.45">
      <c r="C6" s="32" t="s">
        <v>242</v>
      </c>
      <c r="D6" s="33">
        <v>315</v>
      </c>
      <c r="E6" s="74"/>
      <c r="F6" s="34"/>
      <c r="G6" s="33">
        <v>270</v>
      </c>
      <c r="H6" s="74"/>
      <c r="I6" s="34"/>
      <c r="J6" s="33">
        <v>297</v>
      </c>
      <c r="K6" s="74"/>
      <c r="L6" s="34"/>
      <c r="M6" s="33">
        <v>534</v>
      </c>
      <c r="N6" s="74"/>
      <c r="O6" s="74"/>
      <c r="P6" s="34"/>
      <c r="Q6" s="34"/>
      <c r="R6" s="76"/>
      <c r="S6" s="35"/>
      <c r="T6" s="33">
        <v>843</v>
      </c>
      <c r="U6" s="74"/>
      <c r="V6" s="34"/>
      <c r="W6" s="33">
        <v>858</v>
      </c>
      <c r="X6" s="74"/>
      <c r="Y6" s="34"/>
      <c r="Z6" s="35"/>
      <c r="AA6" s="33">
        <v>879</v>
      </c>
      <c r="AB6" s="74"/>
      <c r="AC6" s="34"/>
      <c r="AD6" s="35"/>
      <c r="AE6" s="33">
        <v>1305</v>
      </c>
      <c r="AF6" s="74"/>
      <c r="AG6" s="34"/>
      <c r="AH6" s="35"/>
      <c r="AI6" s="36">
        <v>1317</v>
      </c>
      <c r="AJ6" s="74"/>
      <c r="AK6" s="34"/>
      <c r="AL6" s="35"/>
    </row>
    <row r="7" spans="2:38" ht="19.5" thickTop="1" x14ac:dyDescent="0.4">
      <c r="C7" s="21">
        <v>0.5</v>
      </c>
      <c r="D7" s="41">
        <v>1320</v>
      </c>
      <c r="E7" s="42">
        <f>D7+E$5*$C7</f>
        <v>1375</v>
      </c>
      <c r="F7" s="42">
        <f>ROUNDUP(E7*(1+$B$1*0.01),0)</f>
        <v>1485</v>
      </c>
      <c r="G7" s="41">
        <v>1400</v>
      </c>
      <c r="H7" s="42">
        <f>G7+H$5*$C7</f>
        <v>1455</v>
      </c>
      <c r="I7" s="42">
        <f>ROUNDUP(H7*(1+$B$1*0.01),0)</f>
        <v>1572</v>
      </c>
      <c r="J7" s="41">
        <v>1490</v>
      </c>
      <c r="K7" s="42">
        <f>J7+K$5*$C7</f>
        <v>1545</v>
      </c>
      <c r="L7" s="42">
        <f>ROUNDUP(K7*(1+$B$1*0.01),0)</f>
        <v>1669</v>
      </c>
      <c r="M7" s="63">
        <v>1570</v>
      </c>
      <c r="N7" s="42">
        <f>M7+N$5*$C7</f>
        <v>1580</v>
      </c>
      <c r="O7" s="42">
        <f>M7+O$5*$C7</f>
        <v>1670</v>
      </c>
      <c r="P7" s="42">
        <f>ROUNDUP(N7*(1+$B$1*0.01),0)</f>
        <v>1707</v>
      </c>
      <c r="Q7" s="42">
        <f>ROUNDUP(O7*(1+$B$1*0.01),0)</f>
        <v>1804</v>
      </c>
      <c r="R7" s="65">
        <f>ROUNDUP((P7-$V7)*((R$5+$B$2*0.01)+1),0)</f>
        <v>-306</v>
      </c>
      <c r="S7" s="62">
        <f>ROUNDUP((Q7-$V7)*((S$5+$B$2*0.01)+1),0)</f>
        <v>-196</v>
      </c>
      <c r="T7" s="63">
        <v>1820</v>
      </c>
      <c r="U7" s="42">
        <f>T7+U$5*$C7</f>
        <v>1830</v>
      </c>
      <c r="V7" s="64">
        <f>ROUNDUP(U7*(1+$B$1*0.01),0)</f>
        <v>1977</v>
      </c>
      <c r="W7" s="63">
        <v>1900</v>
      </c>
      <c r="X7" s="42">
        <f>W7+X$5*$C7</f>
        <v>1910</v>
      </c>
      <c r="Y7" s="42">
        <f>ROUNDUP(X7*(1+$B$1*0.01),0)</f>
        <v>2063</v>
      </c>
      <c r="Z7" s="62">
        <f>ROUNDUP((Y7-$V7)*((Z$5+$B$2*0.01)+1),0)</f>
        <v>98</v>
      </c>
      <c r="AA7" s="63">
        <v>2890</v>
      </c>
      <c r="AB7" s="42">
        <f>AA7+AB$5*$C7</f>
        <v>2900</v>
      </c>
      <c r="AC7" s="42">
        <f>ROUNDUP(AB7*(1+$B$1*0.01),0)</f>
        <v>3132</v>
      </c>
      <c r="AD7" s="62">
        <f>ROUNDUP((AC7-$V7)*((AD$5+$B$2*0.01)+1),0)</f>
        <v>1306</v>
      </c>
      <c r="AE7" s="63">
        <v>3050</v>
      </c>
      <c r="AF7" s="42">
        <f>AE7+AF$5*$C7</f>
        <v>3060</v>
      </c>
      <c r="AG7" s="42">
        <f>ROUNDUP(AF7*(1+$B$1*0.01),0)</f>
        <v>3305</v>
      </c>
      <c r="AH7" s="62">
        <f>ROUNDUP((AG7-$V7)*((AH$5+$B$2*0.01)+1),0)</f>
        <v>1502</v>
      </c>
      <c r="AI7" s="63">
        <v>3220</v>
      </c>
      <c r="AJ7" s="42">
        <f>AI7+AJ$5*$C7</f>
        <v>3230</v>
      </c>
      <c r="AK7" s="42">
        <f>ROUNDUP(AJ7*(1+$B$1*0.01),0)</f>
        <v>3489</v>
      </c>
      <c r="AL7" s="62">
        <f>ROUNDUP((AK7-$V7)*((AL$5+$B$2*0.01)+1),0)</f>
        <v>1710</v>
      </c>
    </row>
    <row r="8" spans="2:38" x14ac:dyDescent="0.4">
      <c r="C8" s="22">
        <v>1</v>
      </c>
      <c r="D8" s="44">
        <v>1320</v>
      </c>
      <c r="E8" s="42">
        <f t="shared" ref="E8:E67" si="0">D8+E$5*$C8</f>
        <v>1430</v>
      </c>
      <c r="F8" s="42">
        <f t="shared" ref="F8:F67" si="1">ROUNDUP(E8*(1+$B$1*0.01),0)</f>
        <v>1545</v>
      </c>
      <c r="G8" s="44">
        <v>1400</v>
      </c>
      <c r="H8" s="68">
        <f t="shared" ref="H8:H67" si="2">G8+H$5*$C8</f>
        <v>1510</v>
      </c>
      <c r="I8" s="68">
        <f t="shared" ref="I8:I67" si="3">ROUNDUP(H8*(1+$B$1*0.01),0)</f>
        <v>1631</v>
      </c>
      <c r="J8" s="44">
        <v>1490</v>
      </c>
      <c r="K8" s="68">
        <f t="shared" ref="K8:K67" si="4">J8+K$5*$C8</f>
        <v>1600</v>
      </c>
      <c r="L8" s="68">
        <f t="shared" ref="L8:L67" si="5">ROUNDUP(K8*(1+$B$1*0.01),0)</f>
        <v>1728</v>
      </c>
      <c r="M8" s="44">
        <v>1570</v>
      </c>
      <c r="N8" s="68">
        <f t="shared" ref="N8:N67" si="6">M8+N$5*$C8</f>
        <v>1590</v>
      </c>
      <c r="O8" s="68">
        <f t="shared" ref="O8:O67" si="7">M8+O$5*$C8</f>
        <v>1770</v>
      </c>
      <c r="P8" s="68">
        <f t="shared" ref="P8:P67" si="8">ROUNDUP(N8*(1+$B$1*0.01),0)</f>
        <v>1718</v>
      </c>
      <c r="Q8" s="68">
        <f t="shared" ref="Q8:Q67" si="9">ROUNDUP(O8*(1+$B$1*0.01),0)</f>
        <v>1912</v>
      </c>
      <c r="R8" s="68">
        <f t="shared" ref="R8:R67" si="10">ROUNDUP((P8-$V8)*((R$5+$B$2*0.01)+1),0)</f>
        <v>-306</v>
      </c>
      <c r="S8" s="68">
        <f t="shared" ref="S8:S67" si="11">ROUNDUP((Q8-$V8)*((S$5+$B$2*0.01)+1),0)</f>
        <v>-86</v>
      </c>
      <c r="T8" s="46">
        <v>1820</v>
      </c>
      <c r="U8" s="72">
        <f t="shared" ref="U8:U67" si="12">T8+U$5*$C8</f>
        <v>1840</v>
      </c>
      <c r="V8" s="47">
        <f t="shared" ref="V8:V67" si="13">ROUNDUP(U8*(1+$B$1*0.01),0)</f>
        <v>1988</v>
      </c>
      <c r="W8" s="44">
        <v>1900</v>
      </c>
      <c r="X8" s="68">
        <f t="shared" ref="X8:X67" si="14">W8+X$5*$C8</f>
        <v>1920</v>
      </c>
      <c r="Y8" s="68">
        <f t="shared" ref="Y8:Y67" si="15">ROUNDUP(X8*(1+$B$1*0.01),0)</f>
        <v>2074</v>
      </c>
      <c r="Z8" s="43">
        <f t="shared" ref="Z8:Z67" si="16">ROUNDUP((Y8-$V8)*((Z$5+$B$2*0.01)+1),0)</f>
        <v>98</v>
      </c>
      <c r="AA8" s="44">
        <v>2890</v>
      </c>
      <c r="AB8" s="68">
        <f t="shared" ref="AB8:AB67" si="17">AA8+AB$5*$C8</f>
        <v>2910</v>
      </c>
      <c r="AC8" s="68">
        <f t="shared" ref="AC8:AC67" si="18">ROUNDUP(AB8*(1+$B$1*0.01),0)</f>
        <v>3143</v>
      </c>
      <c r="AD8" s="68">
        <f t="shared" ref="AD8:AD67" si="19">ROUNDUP((AC8-$V8)*((AD$5+$B$2*0.01)+1),0)</f>
        <v>1306</v>
      </c>
      <c r="AE8" s="44">
        <v>3050</v>
      </c>
      <c r="AF8" s="68">
        <f t="shared" ref="AF8:AF67" si="20">AE8+AF$5*$C8</f>
        <v>3070</v>
      </c>
      <c r="AG8" s="68">
        <f t="shared" ref="AG8:AG67" si="21">ROUNDUP(AF8*(1+$B$1*0.01),0)</f>
        <v>3316</v>
      </c>
      <c r="AH8" s="68">
        <f t="shared" ref="AH8:AH67" si="22">ROUNDUP((AG8-$V8)*((AH$5+$B$2*0.01)+1),0)</f>
        <v>1502</v>
      </c>
      <c r="AI8" s="44">
        <v>3220</v>
      </c>
      <c r="AJ8" s="68">
        <f t="shared" ref="AJ8:AJ67" si="23">AI8+AJ$5*$C8</f>
        <v>3240</v>
      </c>
      <c r="AK8" s="68">
        <f t="shared" ref="AK8:AK67" si="24">ROUNDUP(AJ8*(1+$B$1*0.01),0)</f>
        <v>3500</v>
      </c>
      <c r="AL8" s="79">
        <f t="shared" ref="AL8:AL67" si="25">ROUNDUP((AK8-$V8)*((AL$5+$B$2*0.01)+1),0)</f>
        <v>1710</v>
      </c>
    </row>
    <row r="9" spans="2:38" x14ac:dyDescent="0.4">
      <c r="C9" s="22">
        <v>1.5</v>
      </c>
      <c r="D9" s="44">
        <v>1320</v>
      </c>
      <c r="E9" s="68">
        <f t="shared" si="0"/>
        <v>1485</v>
      </c>
      <c r="F9" s="68">
        <f t="shared" si="1"/>
        <v>1604</v>
      </c>
      <c r="G9" s="44">
        <v>1400</v>
      </c>
      <c r="H9" s="68">
        <f t="shared" si="2"/>
        <v>1565</v>
      </c>
      <c r="I9" s="68">
        <f t="shared" si="3"/>
        <v>1691</v>
      </c>
      <c r="J9" s="44">
        <v>1490</v>
      </c>
      <c r="K9" s="68">
        <f t="shared" si="4"/>
        <v>1655</v>
      </c>
      <c r="L9" s="68">
        <f t="shared" si="5"/>
        <v>1788</v>
      </c>
      <c r="M9" s="44">
        <v>1570</v>
      </c>
      <c r="N9" s="68">
        <f t="shared" si="6"/>
        <v>1600</v>
      </c>
      <c r="O9" s="68">
        <f t="shared" si="7"/>
        <v>1870</v>
      </c>
      <c r="P9" s="68">
        <f t="shared" si="8"/>
        <v>1728</v>
      </c>
      <c r="Q9" s="68">
        <f t="shared" si="9"/>
        <v>2020</v>
      </c>
      <c r="R9" s="68">
        <f t="shared" si="10"/>
        <v>-306</v>
      </c>
      <c r="S9" s="68">
        <f t="shared" si="11"/>
        <v>25</v>
      </c>
      <c r="T9" s="46">
        <v>1820</v>
      </c>
      <c r="U9" s="72">
        <f t="shared" si="12"/>
        <v>1850</v>
      </c>
      <c r="V9" s="47">
        <f t="shared" si="13"/>
        <v>1998</v>
      </c>
      <c r="W9" s="44">
        <v>1900</v>
      </c>
      <c r="X9" s="68">
        <f t="shared" si="14"/>
        <v>1930</v>
      </c>
      <c r="Y9" s="68">
        <f t="shared" si="15"/>
        <v>2085</v>
      </c>
      <c r="Z9" s="43">
        <f t="shared" si="16"/>
        <v>99</v>
      </c>
      <c r="AA9" s="44">
        <v>2890</v>
      </c>
      <c r="AB9" s="68">
        <f t="shared" si="17"/>
        <v>2920</v>
      </c>
      <c r="AC9" s="68">
        <f t="shared" si="18"/>
        <v>3154</v>
      </c>
      <c r="AD9" s="68">
        <f t="shared" si="19"/>
        <v>1307</v>
      </c>
      <c r="AE9" s="44">
        <v>3050</v>
      </c>
      <c r="AF9" s="68">
        <f t="shared" si="20"/>
        <v>3080</v>
      </c>
      <c r="AG9" s="68">
        <f t="shared" si="21"/>
        <v>3327</v>
      </c>
      <c r="AH9" s="68">
        <f t="shared" si="22"/>
        <v>1503</v>
      </c>
      <c r="AI9" s="44">
        <v>3220</v>
      </c>
      <c r="AJ9" s="68">
        <f t="shared" si="23"/>
        <v>3250</v>
      </c>
      <c r="AK9" s="68">
        <f t="shared" si="24"/>
        <v>3510</v>
      </c>
      <c r="AL9" s="79">
        <f t="shared" si="25"/>
        <v>1710</v>
      </c>
    </row>
    <row r="10" spans="2:38" x14ac:dyDescent="0.4">
      <c r="C10" s="22">
        <v>2</v>
      </c>
      <c r="D10" s="44">
        <v>1320</v>
      </c>
      <c r="E10" s="68">
        <f t="shared" si="0"/>
        <v>1540</v>
      </c>
      <c r="F10" s="68">
        <f t="shared" si="1"/>
        <v>1664</v>
      </c>
      <c r="G10" s="44">
        <v>1400</v>
      </c>
      <c r="H10" s="68">
        <f t="shared" si="2"/>
        <v>1620</v>
      </c>
      <c r="I10" s="68">
        <f t="shared" si="3"/>
        <v>1750</v>
      </c>
      <c r="J10" s="44">
        <v>1490</v>
      </c>
      <c r="K10" s="68">
        <f t="shared" si="4"/>
        <v>1710</v>
      </c>
      <c r="L10" s="68">
        <f t="shared" si="5"/>
        <v>1847</v>
      </c>
      <c r="M10" s="44">
        <v>1570</v>
      </c>
      <c r="N10" s="68">
        <f t="shared" si="6"/>
        <v>1610</v>
      </c>
      <c r="O10" s="68">
        <f t="shared" si="7"/>
        <v>1970</v>
      </c>
      <c r="P10" s="68">
        <f t="shared" si="8"/>
        <v>1739</v>
      </c>
      <c r="Q10" s="68">
        <f t="shared" si="9"/>
        <v>2128</v>
      </c>
      <c r="R10" s="68">
        <f t="shared" si="10"/>
        <v>-306</v>
      </c>
      <c r="S10" s="68">
        <f t="shared" si="11"/>
        <v>135</v>
      </c>
      <c r="T10" s="46">
        <v>1820</v>
      </c>
      <c r="U10" s="72">
        <f t="shared" si="12"/>
        <v>1860</v>
      </c>
      <c r="V10" s="47">
        <f t="shared" si="13"/>
        <v>2009</v>
      </c>
      <c r="W10" s="44">
        <v>1900</v>
      </c>
      <c r="X10" s="68">
        <f t="shared" si="14"/>
        <v>1940</v>
      </c>
      <c r="Y10" s="68">
        <f t="shared" si="15"/>
        <v>2096</v>
      </c>
      <c r="Z10" s="43">
        <f t="shared" si="16"/>
        <v>99</v>
      </c>
      <c r="AA10" s="44">
        <v>2890</v>
      </c>
      <c r="AB10" s="68">
        <f t="shared" si="17"/>
        <v>2930</v>
      </c>
      <c r="AC10" s="68">
        <f t="shared" si="18"/>
        <v>3165</v>
      </c>
      <c r="AD10" s="68">
        <f t="shared" si="19"/>
        <v>1307</v>
      </c>
      <c r="AE10" s="44">
        <v>3050</v>
      </c>
      <c r="AF10" s="68">
        <f t="shared" si="20"/>
        <v>3090</v>
      </c>
      <c r="AG10" s="68">
        <f t="shared" si="21"/>
        <v>3338</v>
      </c>
      <c r="AH10" s="68">
        <f t="shared" si="22"/>
        <v>1503</v>
      </c>
      <c r="AI10" s="44">
        <v>3220</v>
      </c>
      <c r="AJ10" s="68">
        <f t="shared" si="23"/>
        <v>3260</v>
      </c>
      <c r="AK10" s="68">
        <f t="shared" si="24"/>
        <v>3521</v>
      </c>
      <c r="AL10" s="79">
        <f t="shared" si="25"/>
        <v>1710</v>
      </c>
    </row>
    <row r="11" spans="2:38" x14ac:dyDescent="0.4">
      <c r="C11" s="22">
        <v>2.5</v>
      </c>
      <c r="D11" s="44">
        <v>2060</v>
      </c>
      <c r="E11" s="68">
        <f t="shared" si="0"/>
        <v>2335</v>
      </c>
      <c r="F11" s="68">
        <f t="shared" si="1"/>
        <v>2522</v>
      </c>
      <c r="G11" s="44">
        <v>2140</v>
      </c>
      <c r="H11" s="68">
        <f t="shared" si="2"/>
        <v>2415</v>
      </c>
      <c r="I11" s="68">
        <f t="shared" si="3"/>
        <v>2609</v>
      </c>
      <c r="J11" s="44">
        <v>2560</v>
      </c>
      <c r="K11" s="68">
        <f t="shared" si="4"/>
        <v>2835</v>
      </c>
      <c r="L11" s="68">
        <f t="shared" si="5"/>
        <v>3062</v>
      </c>
      <c r="M11" s="44">
        <v>2730</v>
      </c>
      <c r="N11" s="68">
        <f t="shared" si="6"/>
        <v>2780</v>
      </c>
      <c r="O11" s="68">
        <f t="shared" si="7"/>
        <v>3230</v>
      </c>
      <c r="P11" s="68">
        <f t="shared" si="8"/>
        <v>3003</v>
      </c>
      <c r="Q11" s="68">
        <f t="shared" si="9"/>
        <v>3489</v>
      </c>
      <c r="R11" s="68">
        <f t="shared" si="10"/>
        <v>-599</v>
      </c>
      <c r="S11" s="68">
        <f t="shared" si="11"/>
        <v>-49</v>
      </c>
      <c r="T11" s="46">
        <v>3220</v>
      </c>
      <c r="U11" s="72">
        <f t="shared" si="12"/>
        <v>3270</v>
      </c>
      <c r="V11" s="47">
        <f t="shared" si="13"/>
        <v>3532</v>
      </c>
      <c r="W11" s="44">
        <v>4130</v>
      </c>
      <c r="X11" s="68">
        <f t="shared" si="14"/>
        <v>4180</v>
      </c>
      <c r="Y11" s="68">
        <f t="shared" si="15"/>
        <v>4515</v>
      </c>
      <c r="Z11" s="43">
        <f t="shared" si="16"/>
        <v>1112</v>
      </c>
      <c r="AA11" s="44">
        <v>7100</v>
      </c>
      <c r="AB11" s="68">
        <f t="shared" si="17"/>
        <v>7150</v>
      </c>
      <c r="AC11" s="68">
        <f t="shared" si="18"/>
        <v>7722</v>
      </c>
      <c r="AD11" s="68">
        <f t="shared" si="19"/>
        <v>4737</v>
      </c>
      <c r="AE11" s="44">
        <v>7260</v>
      </c>
      <c r="AF11" s="68">
        <f t="shared" si="20"/>
        <v>7310</v>
      </c>
      <c r="AG11" s="68">
        <f t="shared" si="21"/>
        <v>7895</v>
      </c>
      <c r="AH11" s="68">
        <f t="shared" si="22"/>
        <v>4933</v>
      </c>
      <c r="AI11" s="44">
        <v>7430</v>
      </c>
      <c r="AJ11" s="68">
        <f t="shared" si="23"/>
        <v>7480</v>
      </c>
      <c r="AK11" s="68">
        <f t="shared" si="24"/>
        <v>8079</v>
      </c>
      <c r="AL11" s="79">
        <f t="shared" si="25"/>
        <v>5141</v>
      </c>
    </row>
    <row r="12" spans="2:38" x14ac:dyDescent="0.4">
      <c r="C12" s="22">
        <v>3</v>
      </c>
      <c r="D12" s="44">
        <v>2060</v>
      </c>
      <c r="E12" s="68">
        <f t="shared" si="0"/>
        <v>2390</v>
      </c>
      <c r="F12" s="68">
        <f t="shared" si="1"/>
        <v>2582</v>
      </c>
      <c r="G12" s="44">
        <v>2140</v>
      </c>
      <c r="H12" s="68">
        <f t="shared" si="2"/>
        <v>2470</v>
      </c>
      <c r="I12" s="68">
        <f t="shared" si="3"/>
        <v>2668</v>
      </c>
      <c r="J12" s="44">
        <v>2560</v>
      </c>
      <c r="K12" s="68">
        <f t="shared" si="4"/>
        <v>2890</v>
      </c>
      <c r="L12" s="68">
        <f t="shared" si="5"/>
        <v>3122</v>
      </c>
      <c r="M12" s="44">
        <v>2730</v>
      </c>
      <c r="N12" s="68">
        <f t="shared" si="6"/>
        <v>2790</v>
      </c>
      <c r="O12" s="68">
        <f t="shared" si="7"/>
        <v>3330</v>
      </c>
      <c r="P12" s="68">
        <f t="shared" si="8"/>
        <v>3014</v>
      </c>
      <c r="Q12" s="68">
        <f t="shared" si="9"/>
        <v>3597</v>
      </c>
      <c r="R12" s="68">
        <f t="shared" si="10"/>
        <v>-599</v>
      </c>
      <c r="S12" s="68">
        <f t="shared" si="11"/>
        <v>62</v>
      </c>
      <c r="T12" s="46">
        <v>3220</v>
      </c>
      <c r="U12" s="72">
        <f t="shared" si="12"/>
        <v>3280</v>
      </c>
      <c r="V12" s="47">
        <f t="shared" si="13"/>
        <v>3543</v>
      </c>
      <c r="W12" s="44">
        <v>4130</v>
      </c>
      <c r="X12" s="68">
        <f t="shared" si="14"/>
        <v>4190</v>
      </c>
      <c r="Y12" s="68">
        <f t="shared" si="15"/>
        <v>4526</v>
      </c>
      <c r="Z12" s="43">
        <f t="shared" si="16"/>
        <v>1112</v>
      </c>
      <c r="AA12" s="44">
        <v>7100</v>
      </c>
      <c r="AB12" s="68">
        <f t="shared" si="17"/>
        <v>7160</v>
      </c>
      <c r="AC12" s="68">
        <f t="shared" si="18"/>
        <v>7733</v>
      </c>
      <c r="AD12" s="68">
        <f t="shared" si="19"/>
        <v>4737</v>
      </c>
      <c r="AE12" s="44">
        <v>7260</v>
      </c>
      <c r="AF12" s="68">
        <f t="shared" si="20"/>
        <v>7320</v>
      </c>
      <c r="AG12" s="68">
        <f t="shared" si="21"/>
        <v>7906</v>
      </c>
      <c r="AH12" s="68">
        <f t="shared" si="22"/>
        <v>4933</v>
      </c>
      <c r="AI12" s="44">
        <v>7430</v>
      </c>
      <c r="AJ12" s="68">
        <f t="shared" si="23"/>
        <v>7490</v>
      </c>
      <c r="AK12" s="68">
        <f t="shared" si="24"/>
        <v>8090</v>
      </c>
      <c r="AL12" s="79">
        <f t="shared" si="25"/>
        <v>5141</v>
      </c>
    </row>
    <row r="13" spans="2:38" x14ac:dyDescent="0.4">
      <c r="C13" s="22">
        <v>3.5</v>
      </c>
      <c r="D13" s="44">
        <v>2060</v>
      </c>
      <c r="E13" s="68">
        <f t="shared" si="0"/>
        <v>2445</v>
      </c>
      <c r="F13" s="68">
        <f t="shared" si="1"/>
        <v>2641</v>
      </c>
      <c r="G13" s="44">
        <v>2140</v>
      </c>
      <c r="H13" s="68">
        <f t="shared" si="2"/>
        <v>2525</v>
      </c>
      <c r="I13" s="68">
        <f t="shared" si="3"/>
        <v>2727</v>
      </c>
      <c r="J13" s="44">
        <v>2560</v>
      </c>
      <c r="K13" s="68">
        <f t="shared" si="4"/>
        <v>2945</v>
      </c>
      <c r="L13" s="68">
        <f t="shared" si="5"/>
        <v>3181</v>
      </c>
      <c r="M13" s="44">
        <v>2730</v>
      </c>
      <c r="N13" s="68">
        <f t="shared" si="6"/>
        <v>2800</v>
      </c>
      <c r="O13" s="68">
        <f t="shared" si="7"/>
        <v>3430</v>
      </c>
      <c r="P13" s="68">
        <f t="shared" si="8"/>
        <v>3024</v>
      </c>
      <c r="Q13" s="68">
        <f t="shared" si="9"/>
        <v>3705</v>
      </c>
      <c r="R13" s="68">
        <f t="shared" si="10"/>
        <v>-600</v>
      </c>
      <c r="S13" s="68">
        <f t="shared" si="11"/>
        <v>171</v>
      </c>
      <c r="T13" s="46">
        <v>3220</v>
      </c>
      <c r="U13" s="72">
        <f t="shared" si="12"/>
        <v>3290</v>
      </c>
      <c r="V13" s="47">
        <f t="shared" si="13"/>
        <v>3554</v>
      </c>
      <c r="W13" s="44">
        <v>4130</v>
      </c>
      <c r="X13" s="68">
        <f t="shared" si="14"/>
        <v>4200</v>
      </c>
      <c r="Y13" s="68">
        <f t="shared" si="15"/>
        <v>4536</v>
      </c>
      <c r="Z13" s="43">
        <f t="shared" si="16"/>
        <v>1111</v>
      </c>
      <c r="AA13" s="44">
        <v>7100</v>
      </c>
      <c r="AB13" s="68">
        <f t="shared" si="17"/>
        <v>7170</v>
      </c>
      <c r="AC13" s="68">
        <f t="shared" si="18"/>
        <v>7744</v>
      </c>
      <c r="AD13" s="68">
        <f t="shared" si="19"/>
        <v>4737</v>
      </c>
      <c r="AE13" s="44">
        <v>7260</v>
      </c>
      <c r="AF13" s="68">
        <f t="shared" si="20"/>
        <v>7330</v>
      </c>
      <c r="AG13" s="68">
        <f t="shared" si="21"/>
        <v>7917</v>
      </c>
      <c r="AH13" s="68">
        <f t="shared" si="22"/>
        <v>4933</v>
      </c>
      <c r="AI13" s="44">
        <v>7430</v>
      </c>
      <c r="AJ13" s="68">
        <f t="shared" si="23"/>
        <v>7500</v>
      </c>
      <c r="AK13" s="68">
        <f t="shared" si="24"/>
        <v>8100</v>
      </c>
      <c r="AL13" s="79">
        <f t="shared" si="25"/>
        <v>5140</v>
      </c>
    </row>
    <row r="14" spans="2:38" x14ac:dyDescent="0.4">
      <c r="C14" s="22">
        <v>4</v>
      </c>
      <c r="D14" s="44">
        <v>2060</v>
      </c>
      <c r="E14" s="68">
        <f t="shared" si="0"/>
        <v>2500</v>
      </c>
      <c r="F14" s="68">
        <f t="shared" si="1"/>
        <v>2700</v>
      </c>
      <c r="G14" s="44">
        <v>2140</v>
      </c>
      <c r="H14" s="68">
        <f t="shared" si="2"/>
        <v>2580</v>
      </c>
      <c r="I14" s="68">
        <f t="shared" si="3"/>
        <v>2787</v>
      </c>
      <c r="J14" s="44">
        <v>2560</v>
      </c>
      <c r="K14" s="68">
        <f t="shared" si="4"/>
        <v>3000</v>
      </c>
      <c r="L14" s="68">
        <f t="shared" si="5"/>
        <v>3240</v>
      </c>
      <c r="M14" s="44">
        <v>2730</v>
      </c>
      <c r="N14" s="68">
        <f t="shared" si="6"/>
        <v>2810</v>
      </c>
      <c r="O14" s="68">
        <f t="shared" si="7"/>
        <v>3530</v>
      </c>
      <c r="P14" s="68">
        <f t="shared" si="8"/>
        <v>3035</v>
      </c>
      <c r="Q14" s="68">
        <f t="shared" si="9"/>
        <v>3813</v>
      </c>
      <c r="R14" s="68">
        <f t="shared" si="10"/>
        <v>-599</v>
      </c>
      <c r="S14" s="68">
        <f t="shared" si="11"/>
        <v>282</v>
      </c>
      <c r="T14" s="46">
        <v>3220</v>
      </c>
      <c r="U14" s="72">
        <f t="shared" si="12"/>
        <v>3300</v>
      </c>
      <c r="V14" s="47">
        <f t="shared" si="13"/>
        <v>3564</v>
      </c>
      <c r="W14" s="44">
        <v>4130</v>
      </c>
      <c r="X14" s="68">
        <f t="shared" si="14"/>
        <v>4210</v>
      </c>
      <c r="Y14" s="68">
        <f t="shared" si="15"/>
        <v>4547</v>
      </c>
      <c r="Z14" s="43">
        <f t="shared" si="16"/>
        <v>1112</v>
      </c>
      <c r="AA14" s="44">
        <v>7100</v>
      </c>
      <c r="AB14" s="68">
        <f t="shared" si="17"/>
        <v>7180</v>
      </c>
      <c r="AC14" s="68">
        <f t="shared" si="18"/>
        <v>7755</v>
      </c>
      <c r="AD14" s="68">
        <f t="shared" si="19"/>
        <v>4738</v>
      </c>
      <c r="AE14" s="44">
        <v>7260</v>
      </c>
      <c r="AF14" s="68">
        <f t="shared" si="20"/>
        <v>7340</v>
      </c>
      <c r="AG14" s="68">
        <f t="shared" si="21"/>
        <v>7928</v>
      </c>
      <c r="AH14" s="68">
        <f t="shared" si="22"/>
        <v>4934</v>
      </c>
      <c r="AI14" s="44">
        <v>7430</v>
      </c>
      <c r="AJ14" s="68">
        <f t="shared" si="23"/>
        <v>7510</v>
      </c>
      <c r="AK14" s="68">
        <f t="shared" si="24"/>
        <v>8111</v>
      </c>
      <c r="AL14" s="79">
        <f t="shared" si="25"/>
        <v>5141</v>
      </c>
    </row>
    <row r="15" spans="2:38" x14ac:dyDescent="0.4">
      <c r="C15" s="22">
        <v>4.5</v>
      </c>
      <c r="D15" s="44">
        <v>2060</v>
      </c>
      <c r="E15" s="68">
        <f t="shared" si="0"/>
        <v>2555</v>
      </c>
      <c r="F15" s="68">
        <f t="shared" si="1"/>
        <v>2760</v>
      </c>
      <c r="G15" s="44">
        <v>2140</v>
      </c>
      <c r="H15" s="68">
        <f t="shared" si="2"/>
        <v>2635</v>
      </c>
      <c r="I15" s="68">
        <f t="shared" si="3"/>
        <v>2846</v>
      </c>
      <c r="J15" s="44">
        <v>2560</v>
      </c>
      <c r="K15" s="68">
        <f t="shared" si="4"/>
        <v>3055</v>
      </c>
      <c r="L15" s="68">
        <f t="shared" si="5"/>
        <v>3300</v>
      </c>
      <c r="M15" s="44">
        <v>2730</v>
      </c>
      <c r="N15" s="68">
        <f t="shared" si="6"/>
        <v>2820</v>
      </c>
      <c r="O15" s="68">
        <f t="shared" si="7"/>
        <v>3630</v>
      </c>
      <c r="P15" s="68">
        <f t="shared" si="8"/>
        <v>3046</v>
      </c>
      <c r="Q15" s="68">
        <f t="shared" si="9"/>
        <v>3921</v>
      </c>
      <c r="R15" s="68">
        <f t="shared" si="10"/>
        <v>-599</v>
      </c>
      <c r="S15" s="68">
        <f t="shared" si="11"/>
        <v>392</v>
      </c>
      <c r="T15" s="46">
        <v>3220</v>
      </c>
      <c r="U15" s="72">
        <f t="shared" si="12"/>
        <v>3310</v>
      </c>
      <c r="V15" s="47">
        <f t="shared" si="13"/>
        <v>3575</v>
      </c>
      <c r="W15" s="44">
        <v>4130</v>
      </c>
      <c r="X15" s="68">
        <f t="shared" si="14"/>
        <v>4220</v>
      </c>
      <c r="Y15" s="68">
        <f t="shared" si="15"/>
        <v>4558</v>
      </c>
      <c r="Z15" s="43">
        <f t="shared" si="16"/>
        <v>1112</v>
      </c>
      <c r="AA15" s="44">
        <v>7100</v>
      </c>
      <c r="AB15" s="68">
        <f t="shared" si="17"/>
        <v>7190</v>
      </c>
      <c r="AC15" s="68">
        <f t="shared" si="18"/>
        <v>7766</v>
      </c>
      <c r="AD15" s="68">
        <f t="shared" si="19"/>
        <v>4738</v>
      </c>
      <c r="AE15" s="44">
        <v>7260</v>
      </c>
      <c r="AF15" s="68">
        <f t="shared" si="20"/>
        <v>7350</v>
      </c>
      <c r="AG15" s="68">
        <f t="shared" si="21"/>
        <v>7938</v>
      </c>
      <c r="AH15" s="68">
        <f t="shared" si="22"/>
        <v>4933</v>
      </c>
      <c r="AI15" s="44">
        <v>7430</v>
      </c>
      <c r="AJ15" s="68">
        <f t="shared" si="23"/>
        <v>7520</v>
      </c>
      <c r="AK15" s="68">
        <f t="shared" si="24"/>
        <v>8122</v>
      </c>
      <c r="AL15" s="79">
        <f t="shared" si="25"/>
        <v>5141</v>
      </c>
    </row>
    <row r="16" spans="2:38" x14ac:dyDescent="0.4">
      <c r="C16" s="22">
        <v>5</v>
      </c>
      <c r="D16" s="44">
        <v>2060</v>
      </c>
      <c r="E16" s="68">
        <f t="shared" si="0"/>
        <v>2610</v>
      </c>
      <c r="F16" s="68">
        <f t="shared" si="1"/>
        <v>2819</v>
      </c>
      <c r="G16" s="44">
        <v>2140</v>
      </c>
      <c r="H16" s="68">
        <f t="shared" si="2"/>
        <v>2690</v>
      </c>
      <c r="I16" s="68">
        <f t="shared" si="3"/>
        <v>2906</v>
      </c>
      <c r="J16" s="44">
        <v>2560</v>
      </c>
      <c r="K16" s="68">
        <f t="shared" si="4"/>
        <v>3110</v>
      </c>
      <c r="L16" s="68">
        <f t="shared" si="5"/>
        <v>3359</v>
      </c>
      <c r="M16" s="44">
        <v>2730</v>
      </c>
      <c r="N16" s="68">
        <f t="shared" si="6"/>
        <v>2830</v>
      </c>
      <c r="O16" s="68">
        <f t="shared" si="7"/>
        <v>3730</v>
      </c>
      <c r="P16" s="68">
        <f t="shared" si="8"/>
        <v>3057</v>
      </c>
      <c r="Q16" s="68">
        <f t="shared" si="9"/>
        <v>4029</v>
      </c>
      <c r="R16" s="68">
        <f t="shared" si="10"/>
        <v>-599</v>
      </c>
      <c r="S16" s="68">
        <f t="shared" si="11"/>
        <v>501</v>
      </c>
      <c r="T16" s="46">
        <v>3220</v>
      </c>
      <c r="U16" s="72">
        <f t="shared" si="12"/>
        <v>3320</v>
      </c>
      <c r="V16" s="47">
        <f t="shared" si="13"/>
        <v>3586</v>
      </c>
      <c r="W16" s="44">
        <v>4130</v>
      </c>
      <c r="X16" s="68">
        <f t="shared" si="14"/>
        <v>4230</v>
      </c>
      <c r="Y16" s="68">
        <f t="shared" si="15"/>
        <v>4569</v>
      </c>
      <c r="Z16" s="43">
        <f t="shared" si="16"/>
        <v>1112</v>
      </c>
      <c r="AA16" s="44">
        <v>7100</v>
      </c>
      <c r="AB16" s="68">
        <f t="shared" si="17"/>
        <v>7200</v>
      </c>
      <c r="AC16" s="68">
        <f t="shared" si="18"/>
        <v>7776</v>
      </c>
      <c r="AD16" s="68">
        <f t="shared" si="19"/>
        <v>4737</v>
      </c>
      <c r="AE16" s="44">
        <v>7260</v>
      </c>
      <c r="AF16" s="68">
        <f t="shared" si="20"/>
        <v>7360</v>
      </c>
      <c r="AG16" s="68">
        <f t="shared" si="21"/>
        <v>7949</v>
      </c>
      <c r="AH16" s="68">
        <f t="shared" si="22"/>
        <v>4933</v>
      </c>
      <c r="AI16" s="44">
        <v>7430</v>
      </c>
      <c r="AJ16" s="68">
        <f t="shared" si="23"/>
        <v>7530</v>
      </c>
      <c r="AK16" s="68">
        <f t="shared" si="24"/>
        <v>8133</v>
      </c>
      <c r="AL16" s="79">
        <f t="shared" si="25"/>
        <v>5141</v>
      </c>
    </row>
    <row r="17" spans="3:38" x14ac:dyDescent="0.4">
      <c r="C17" s="22">
        <v>5.5</v>
      </c>
      <c r="D17" s="44">
        <v>2615</v>
      </c>
      <c r="E17" s="68">
        <f t="shared" si="0"/>
        <v>3220</v>
      </c>
      <c r="F17" s="68">
        <f t="shared" si="1"/>
        <v>3478</v>
      </c>
      <c r="G17" s="44">
        <v>2693</v>
      </c>
      <c r="H17" s="68">
        <f t="shared" si="2"/>
        <v>3298</v>
      </c>
      <c r="I17" s="68">
        <f t="shared" si="3"/>
        <v>3562</v>
      </c>
      <c r="J17" s="44">
        <v>3217</v>
      </c>
      <c r="K17" s="68">
        <f t="shared" si="4"/>
        <v>3822</v>
      </c>
      <c r="L17" s="68">
        <f t="shared" si="5"/>
        <v>4128</v>
      </c>
      <c r="M17" s="44">
        <v>3705</v>
      </c>
      <c r="N17" s="68">
        <f t="shared" si="6"/>
        <v>3815</v>
      </c>
      <c r="O17" s="68">
        <f t="shared" si="7"/>
        <v>4805</v>
      </c>
      <c r="P17" s="68">
        <f t="shared" si="8"/>
        <v>4121</v>
      </c>
      <c r="Q17" s="68">
        <f t="shared" si="9"/>
        <v>5190</v>
      </c>
      <c r="R17" s="68">
        <f t="shared" si="10"/>
        <v>-614</v>
      </c>
      <c r="S17" s="68">
        <f t="shared" si="11"/>
        <v>595</v>
      </c>
      <c r="T17" s="46">
        <v>4208</v>
      </c>
      <c r="U17" s="72">
        <f t="shared" si="12"/>
        <v>4318</v>
      </c>
      <c r="V17" s="47">
        <f t="shared" si="13"/>
        <v>4664</v>
      </c>
      <c r="W17" s="44">
        <v>5660</v>
      </c>
      <c r="X17" s="68">
        <f t="shared" si="14"/>
        <v>5770</v>
      </c>
      <c r="Y17" s="68">
        <f t="shared" si="15"/>
        <v>6232</v>
      </c>
      <c r="Z17" s="43">
        <f t="shared" si="16"/>
        <v>1773</v>
      </c>
      <c r="AA17" s="44">
        <v>8809</v>
      </c>
      <c r="AB17" s="68">
        <f t="shared" si="17"/>
        <v>8919</v>
      </c>
      <c r="AC17" s="68">
        <f t="shared" si="18"/>
        <v>9633</v>
      </c>
      <c r="AD17" s="68">
        <f t="shared" si="19"/>
        <v>5618</v>
      </c>
      <c r="AE17" s="44">
        <v>9054</v>
      </c>
      <c r="AF17" s="68">
        <f t="shared" si="20"/>
        <v>9164</v>
      </c>
      <c r="AG17" s="68">
        <f t="shared" si="21"/>
        <v>9898</v>
      </c>
      <c r="AH17" s="68">
        <f t="shared" si="22"/>
        <v>5918</v>
      </c>
      <c r="AI17" s="44">
        <v>9449</v>
      </c>
      <c r="AJ17" s="68">
        <f t="shared" si="23"/>
        <v>9559</v>
      </c>
      <c r="AK17" s="68">
        <f t="shared" si="24"/>
        <v>10324</v>
      </c>
      <c r="AL17" s="79">
        <f t="shared" si="25"/>
        <v>6399</v>
      </c>
    </row>
    <row r="18" spans="3:38" x14ac:dyDescent="0.4">
      <c r="C18" s="22">
        <v>6</v>
      </c>
      <c r="D18" s="44">
        <v>3170</v>
      </c>
      <c r="E18" s="68">
        <f t="shared" si="0"/>
        <v>3830</v>
      </c>
      <c r="F18" s="68">
        <f t="shared" si="1"/>
        <v>4137</v>
      </c>
      <c r="G18" s="44">
        <v>3246</v>
      </c>
      <c r="H18" s="68">
        <f t="shared" si="2"/>
        <v>3906</v>
      </c>
      <c r="I18" s="68">
        <f t="shared" si="3"/>
        <v>4219</v>
      </c>
      <c r="J18" s="44">
        <v>3874</v>
      </c>
      <c r="K18" s="68">
        <f t="shared" si="4"/>
        <v>4534</v>
      </c>
      <c r="L18" s="68">
        <f t="shared" si="5"/>
        <v>4897</v>
      </c>
      <c r="M18" s="44">
        <v>4680</v>
      </c>
      <c r="N18" s="68">
        <f t="shared" si="6"/>
        <v>4800</v>
      </c>
      <c r="O18" s="68">
        <f t="shared" si="7"/>
        <v>5880</v>
      </c>
      <c r="P18" s="68">
        <f t="shared" si="8"/>
        <v>5184</v>
      </c>
      <c r="Q18" s="68">
        <f t="shared" si="9"/>
        <v>6351</v>
      </c>
      <c r="R18" s="68">
        <f t="shared" si="10"/>
        <v>-631</v>
      </c>
      <c r="S18" s="68">
        <f t="shared" si="11"/>
        <v>689</v>
      </c>
      <c r="T18" s="46">
        <v>5196</v>
      </c>
      <c r="U18" s="72">
        <f t="shared" si="12"/>
        <v>5316</v>
      </c>
      <c r="V18" s="47">
        <f t="shared" si="13"/>
        <v>5742</v>
      </c>
      <c r="W18" s="44">
        <v>7190</v>
      </c>
      <c r="X18" s="68">
        <f t="shared" si="14"/>
        <v>7310</v>
      </c>
      <c r="Y18" s="68">
        <f t="shared" si="15"/>
        <v>7895</v>
      </c>
      <c r="Z18" s="43">
        <f t="shared" si="16"/>
        <v>2434</v>
      </c>
      <c r="AA18" s="44">
        <v>10518</v>
      </c>
      <c r="AB18" s="68">
        <f t="shared" si="17"/>
        <v>10638</v>
      </c>
      <c r="AC18" s="68">
        <f t="shared" si="18"/>
        <v>11490</v>
      </c>
      <c r="AD18" s="68">
        <f t="shared" si="19"/>
        <v>6499</v>
      </c>
      <c r="AE18" s="44">
        <v>10848</v>
      </c>
      <c r="AF18" s="68">
        <f t="shared" si="20"/>
        <v>10968</v>
      </c>
      <c r="AG18" s="68">
        <f t="shared" si="21"/>
        <v>11846</v>
      </c>
      <c r="AH18" s="68">
        <f t="shared" si="22"/>
        <v>6901</v>
      </c>
      <c r="AI18" s="44">
        <v>11468</v>
      </c>
      <c r="AJ18" s="68">
        <f t="shared" si="23"/>
        <v>11588</v>
      </c>
      <c r="AK18" s="68">
        <f t="shared" si="24"/>
        <v>12516</v>
      </c>
      <c r="AL18" s="79">
        <f t="shared" si="25"/>
        <v>7659</v>
      </c>
    </row>
    <row r="19" spans="3:38" x14ac:dyDescent="0.4">
      <c r="C19" s="22">
        <v>6.5</v>
      </c>
      <c r="D19" s="44">
        <v>3725</v>
      </c>
      <c r="E19" s="68">
        <f t="shared" si="0"/>
        <v>4440</v>
      </c>
      <c r="F19" s="68">
        <f t="shared" si="1"/>
        <v>4796</v>
      </c>
      <c r="G19" s="44">
        <v>3799</v>
      </c>
      <c r="H19" s="68">
        <f t="shared" si="2"/>
        <v>4514</v>
      </c>
      <c r="I19" s="68">
        <f t="shared" si="3"/>
        <v>4876</v>
      </c>
      <c r="J19" s="44">
        <v>4531</v>
      </c>
      <c r="K19" s="68">
        <f t="shared" si="4"/>
        <v>5246</v>
      </c>
      <c r="L19" s="68">
        <f t="shared" si="5"/>
        <v>5666</v>
      </c>
      <c r="M19" s="44">
        <v>5655</v>
      </c>
      <c r="N19" s="68">
        <f t="shared" si="6"/>
        <v>5785</v>
      </c>
      <c r="O19" s="68">
        <f t="shared" si="7"/>
        <v>6955</v>
      </c>
      <c r="P19" s="68">
        <f t="shared" si="8"/>
        <v>6248</v>
      </c>
      <c r="Q19" s="68">
        <f t="shared" si="9"/>
        <v>7512</v>
      </c>
      <c r="R19" s="68">
        <f t="shared" si="10"/>
        <v>-647</v>
      </c>
      <c r="S19" s="68">
        <f t="shared" si="11"/>
        <v>783</v>
      </c>
      <c r="T19" s="46">
        <v>6184</v>
      </c>
      <c r="U19" s="72">
        <f t="shared" si="12"/>
        <v>6314</v>
      </c>
      <c r="V19" s="47">
        <f t="shared" si="13"/>
        <v>6820</v>
      </c>
      <c r="W19" s="44">
        <v>8720</v>
      </c>
      <c r="X19" s="68">
        <f t="shared" si="14"/>
        <v>8850</v>
      </c>
      <c r="Y19" s="68">
        <f t="shared" si="15"/>
        <v>9558</v>
      </c>
      <c r="Z19" s="43">
        <f t="shared" si="16"/>
        <v>3096</v>
      </c>
      <c r="AA19" s="44">
        <v>12227</v>
      </c>
      <c r="AB19" s="68">
        <f t="shared" si="17"/>
        <v>12357</v>
      </c>
      <c r="AC19" s="68">
        <f t="shared" si="18"/>
        <v>13346</v>
      </c>
      <c r="AD19" s="68">
        <f t="shared" si="19"/>
        <v>7378</v>
      </c>
      <c r="AE19" s="44">
        <v>12642</v>
      </c>
      <c r="AF19" s="68">
        <f t="shared" si="20"/>
        <v>12772</v>
      </c>
      <c r="AG19" s="68">
        <f t="shared" si="21"/>
        <v>13794</v>
      </c>
      <c r="AH19" s="68">
        <f t="shared" si="22"/>
        <v>7885</v>
      </c>
      <c r="AI19" s="44">
        <v>13487</v>
      </c>
      <c r="AJ19" s="68">
        <f t="shared" si="23"/>
        <v>13617</v>
      </c>
      <c r="AK19" s="68">
        <f t="shared" si="24"/>
        <v>14707</v>
      </c>
      <c r="AL19" s="79">
        <f t="shared" si="25"/>
        <v>8917</v>
      </c>
    </row>
    <row r="20" spans="3:38" x14ac:dyDescent="0.4">
      <c r="C20" s="22">
        <v>7</v>
      </c>
      <c r="D20" s="44">
        <v>4280</v>
      </c>
      <c r="E20" s="68">
        <f t="shared" si="0"/>
        <v>5050</v>
      </c>
      <c r="F20" s="68">
        <f t="shared" si="1"/>
        <v>5454</v>
      </c>
      <c r="G20" s="44">
        <v>4352</v>
      </c>
      <c r="H20" s="68">
        <f t="shared" si="2"/>
        <v>5122</v>
      </c>
      <c r="I20" s="68">
        <f t="shared" si="3"/>
        <v>5532</v>
      </c>
      <c r="J20" s="44">
        <v>5188</v>
      </c>
      <c r="K20" s="68">
        <f t="shared" si="4"/>
        <v>5958</v>
      </c>
      <c r="L20" s="68">
        <f t="shared" si="5"/>
        <v>6435</v>
      </c>
      <c r="M20" s="44">
        <v>6630</v>
      </c>
      <c r="N20" s="68">
        <f t="shared" si="6"/>
        <v>6770</v>
      </c>
      <c r="O20" s="68">
        <f t="shared" si="7"/>
        <v>8030</v>
      </c>
      <c r="P20" s="68">
        <f t="shared" si="8"/>
        <v>7312</v>
      </c>
      <c r="Q20" s="68">
        <f t="shared" si="9"/>
        <v>8673</v>
      </c>
      <c r="R20" s="68">
        <f t="shared" si="10"/>
        <v>-662</v>
      </c>
      <c r="S20" s="68">
        <f t="shared" si="11"/>
        <v>878</v>
      </c>
      <c r="T20" s="44">
        <v>7172</v>
      </c>
      <c r="U20" s="68">
        <f t="shared" si="12"/>
        <v>7312</v>
      </c>
      <c r="V20" s="45">
        <f t="shared" si="13"/>
        <v>7897</v>
      </c>
      <c r="W20" s="44">
        <v>10250</v>
      </c>
      <c r="X20" s="68">
        <f t="shared" si="14"/>
        <v>10390</v>
      </c>
      <c r="Y20" s="68">
        <f t="shared" si="15"/>
        <v>11222</v>
      </c>
      <c r="Z20" s="43">
        <f t="shared" si="16"/>
        <v>3759</v>
      </c>
      <c r="AA20" s="44">
        <v>13936</v>
      </c>
      <c r="AB20" s="68">
        <f t="shared" si="17"/>
        <v>14076</v>
      </c>
      <c r="AC20" s="68">
        <f t="shared" si="18"/>
        <v>15203</v>
      </c>
      <c r="AD20" s="68">
        <f t="shared" si="19"/>
        <v>8260</v>
      </c>
      <c r="AE20" s="44">
        <v>14436</v>
      </c>
      <c r="AF20" s="68">
        <f t="shared" si="20"/>
        <v>14576</v>
      </c>
      <c r="AG20" s="68">
        <f t="shared" si="21"/>
        <v>15743</v>
      </c>
      <c r="AH20" s="68">
        <f t="shared" si="22"/>
        <v>8870</v>
      </c>
      <c r="AI20" s="44">
        <v>15506</v>
      </c>
      <c r="AJ20" s="68">
        <f t="shared" si="23"/>
        <v>15646</v>
      </c>
      <c r="AK20" s="68">
        <f t="shared" si="24"/>
        <v>16898</v>
      </c>
      <c r="AL20" s="79">
        <f t="shared" si="25"/>
        <v>10176</v>
      </c>
    </row>
    <row r="21" spans="3:38" x14ac:dyDescent="0.4">
      <c r="C21" s="22">
        <v>7.5</v>
      </c>
      <c r="D21" s="44">
        <v>4835</v>
      </c>
      <c r="E21" s="68">
        <f t="shared" si="0"/>
        <v>5660</v>
      </c>
      <c r="F21" s="68">
        <f t="shared" si="1"/>
        <v>6113</v>
      </c>
      <c r="G21" s="44">
        <v>4905</v>
      </c>
      <c r="H21" s="68">
        <f t="shared" si="2"/>
        <v>5730</v>
      </c>
      <c r="I21" s="68">
        <f t="shared" si="3"/>
        <v>6189</v>
      </c>
      <c r="J21" s="44">
        <v>5845</v>
      </c>
      <c r="K21" s="68">
        <f t="shared" si="4"/>
        <v>6670</v>
      </c>
      <c r="L21" s="68">
        <f t="shared" si="5"/>
        <v>7204</v>
      </c>
      <c r="M21" s="44">
        <v>7605</v>
      </c>
      <c r="N21" s="68">
        <f t="shared" si="6"/>
        <v>7755</v>
      </c>
      <c r="O21" s="68">
        <f t="shared" si="7"/>
        <v>9105</v>
      </c>
      <c r="P21" s="68">
        <f t="shared" si="8"/>
        <v>8376</v>
      </c>
      <c r="Q21" s="68">
        <f t="shared" si="9"/>
        <v>9834</v>
      </c>
      <c r="R21" s="68">
        <f t="shared" si="10"/>
        <v>-678</v>
      </c>
      <c r="S21" s="68">
        <f t="shared" si="11"/>
        <v>972</v>
      </c>
      <c r="T21" s="44">
        <v>8160</v>
      </c>
      <c r="U21" s="68">
        <f t="shared" si="12"/>
        <v>8310</v>
      </c>
      <c r="V21" s="45">
        <f t="shared" si="13"/>
        <v>8975</v>
      </c>
      <c r="W21" s="44">
        <v>11780</v>
      </c>
      <c r="X21" s="68">
        <f t="shared" si="14"/>
        <v>11930</v>
      </c>
      <c r="Y21" s="68">
        <f t="shared" si="15"/>
        <v>12885</v>
      </c>
      <c r="Z21" s="43">
        <f t="shared" si="16"/>
        <v>4421</v>
      </c>
      <c r="AA21" s="44">
        <v>15645</v>
      </c>
      <c r="AB21" s="68">
        <f t="shared" si="17"/>
        <v>15795</v>
      </c>
      <c r="AC21" s="68">
        <f t="shared" si="18"/>
        <v>17059</v>
      </c>
      <c r="AD21" s="68">
        <f t="shared" si="19"/>
        <v>9139</v>
      </c>
      <c r="AE21" s="44">
        <v>16230</v>
      </c>
      <c r="AF21" s="68">
        <f t="shared" si="20"/>
        <v>16380</v>
      </c>
      <c r="AG21" s="68">
        <f t="shared" si="21"/>
        <v>17691</v>
      </c>
      <c r="AH21" s="68">
        <f t="shared" si="22"/>
        <v>9854</v>
      </c>
      <c r="AI21" s="44">
        <v>17525</v>
      </c>
      <c r="AJ21" s="68">
        <f t="shared" si="23"/>
        <v>17675</v>
      </c>
      <c r="AK21" s="68">
        <f t="shared" si="24"/>
        <v>19089</v>
      </c>
      <c r="AL21" s="79">
        <f t="shared" si="25"/>
        <v>11434</v>
      </c>
    </row>
    <row r="22" spans="3:38" x14ac:dyDescent="0.4">
      <c r="C22" s="22">
        <v>8</v>
      </c>
      <c r="D22" s="44">
        <v>5390</v>
      </c>
      <c r="E22" s="68">
        <f t="shared" si="0"/>
        <v>6270</v>
      </c>
      <c r="F22" s="68">
        <f t="shared" si="1"/>
        <v>6772</v>
      </c>
      <c r="G22" s="44">
        <v>5458</v>
      </c>
      <c r="H22" s="68">
        <f t="shared" si="2"/>
        <v>6338</v>
      </c>
      <c r="I22" s="68">
        <f t="shared" si="3"/>
        <v>6846</v>
      </c>
      <c r="J22" s="44">
        <v>6502</v>
      </c>
      <c r="K22" s="68">
        <f t="shared" si="4"/>
        <v>7382</v>
      </c>
      <c r="L22" s="68">
        <f t="shared" si="5"/>
        <v>7973</v>
      </c>
      <c r="M22" s="44">
        <v>8580</v>
      </c>
      <c r="N22" s="68">
        <f t="shared" si="6"/>
        <v>8740</v>
      </c>
      <c r="O22" s="68">
        <f t="shared" si="7"/>
        <v>10180</v>
      </c>
      <c r="P22" s="68">
        <f t="shared" si="8"/>
        <v>9440</v>
      </c>
      <c r="Q22" s="68">
        <f t="shared" si="9"/>
        <v>10995</v>
      </c>
      <c r="R22" s="68">
        <f t="shared" si="10"/>
        <v>-693</v>
      </c>
      <c r="S22" s="68">
        <f t="shared" si="11"/>
        <v>1065</v>
      </c>
      <c r="T22" s="44">
        <v>9148</v>
      </c>
      <c r="U22" s="68">
        <f t="shared" si="12"/>
        <v>9308</v>
      </c>
      <c r="V22" s="45">
        <f t="shared" si="13"/>
        <v>10053</v>
      </c>
      <c r="W22" s="44">
        <v>13310</v>
      </c>
      <c r="X22" s="68">
        <f t="shared" si="14"/>
        <v>13470</v>
      </c>
      <c r="Y22" s="68">
        <f t="shared" si="15"/>
        <v>14548</v>
      </c>
      <c r="Z22" s="43">
        <f t="shared" si="16"/>
        <v>5082</v>
      </c>
      <c r="AA22" s="44">
        <v>17354</v>
      </c>
      <c r="AB22" s="68">
        <f t="shared" si="17"/>
        <v>17514</v>
      </c>
      <c r="AC22" s="68">
        <f t="shared" si="18"/>
        <v>18916</v>
      </c>
      <c r="AD22" s="68">
        <f t="shared" si="19"/>
        <v>10020</v>
      </c>
      <c r="AE22" s="44">
        <v>18024</v>
      </c>
      <c r="AF22" s="68">
        <f t="shared" si="20"/>
        <v>18184</v>
      </c>
      <c r="AG22" s="68">
        <f t="shared" si="21"/>
        <v>19639</v>
      </c>
      <c r="AH22" s="68">
        <f t="shared" si="22"/>
        <v>10837</v>
      </c>
      <c r="AI22" s="44">
        <v>19544</v>
      </c>
      <c r="AJ22" s="68">
        <f t="shared" si="23"/>
        <v>19704</v>
      </c>
      <c r="AK22" s="68">
        <f t="shared" si="24"/>
        <v>21281</v>
      </c>
      <c r="AL22" s="79">
        <f t="shared" si="25"/>
        <v>12694</v>
      </c>
    </row>
    <row r="23" spans="3:38" x14ac:dyDescent="0.4">
      <c r="C23" s="22">
        <v>8.5</v>
      </c>
      <c r="D23" s="44">
        <v>5945</v>
      </c>
      <c r="E23" s="68">
        <f t="shared" si="0"/>
        <v>6880</v>
      </c>
      <c r="F23" s="68">
        <f t="shared" si="1"/>
        <v>7431</v>
      </c>
      <c r="G23" s="44">
        <v>6011</v>
      </c>
      <c r="H23" s="68">
        <f t="shared" si="2"/>
        <v>6946</v>
      </c>
      <c r="I23" s="68">
        <f t="shared" si="3"/>
        <v>7502</v>
      </c>
      <c r="J23" s="44">
        <v>7159</v>
      </c>
      <c r="K23" s="68">
        <f t="shared" si="4"/>
        <v>8094</v>
      </c>
      <c r="L23" s="68">
        <f t="shared" si="5"/>
        <v>8742</v>
      </c>
      <c r="M23" s="44">
        <v>9555</v>
      </c>
      <c r="N23" s="68">
        <f t="shared" si="6"/>
        <v>9725</v>
      </c>
      <c r="O23" s="68">
        <f t="shared" si="7"/>
        <v>11255</v>
      </c>
      <c r="P23" s="68">
        <f t="shared" si="8"/>
        <v>10503</v>
      </c>
      <c r="Q23" s="68">
        <f t="shared" si="9"/>
        <v>12156</v>
      </c>
      <c r="R23" s="68">
        <f t="shared" si="10"/>
        <v>-710</v>
      </c>
      <c r="S23" s="68">
        <f t="shared" si="11"/>
        <v>1159</v>
      </c>
      <c r="T23" s="44">
        <v>10136</v>
      </c>
      <c r="U23" s="68">
        <f t="shared" si="12"/>
        <v>10306</v>
      </c>
      <c r="V23" s="45">
        <f t="shared" si="13"/>
        <v>11131</v>
      </c>
      <c r="W23" s="44">
        <v>14840</v>
      </c>
      <c r="X23" s="68">
        <f t="shared" si="14"/>
        <v>15010</v>
      </c>
      <c r="Y23" s="68">
        <f t="shared" si="15"/>
        <v>16211</v>
      </c>
      <c r="Z23" s="43">
        <f t="shared" si="16"/>
        <v>5743</v>
      </c>
      <c r="AA23" s="44">
        <v>19063</v>
      </c>
      <c r="AB23" s="68">
        <f t="shared" si="17"/>
        <v>19233</v>
      </c>
      <c r="AC23" s="68">
        <f t="shared" si="18"/>
        <v>20772</v>
      </c>
      <c r="AD23" s="68">
        <f t="shared" si="19"/>
        <v>10900</v>
      </c>
      <c r="AE23" s="44">
        <v>19818</v>
      </c>
      <c r="AF23" s="68">
        <f t="shared" si="20"/>
        <v>19988</v>
      </c>
      <c r="AG23" s="68">
        <f t="shared" si="21"/>
        <v>21588</v>
      </c>
      <c r="AH23" s="68">
        <f t="shared" si="22"/>
        <v>11822</v>
      </c>
      <c r="AI23" s="44">
        <v>21563</v>
      </c>
      <c r="AJ23" s="68">
        <f t="shared" si="23"/>
        <v>21733</v>
      </c>
      <c r="AK23" s="68">
        <f t="shared" si="24"/>
        <v>23472</v>
      </c>
      <c r="AL23" s="79">
        <f t="shared" si="25"/>
        <v>13952</v>
      </c>
    </row>
    <row r="24" spans="3:38" x14ac:dyDescent="0.4">
      <c r="C24" s="22">
        <v>9</v>
      </c>
      <c r="D24" s="44">
        <v>6500</v>
      </c>
      <c r="E24" s="68">
        <f t="shared" si="0"/>
        <v>7490</v>
      </c>
      <c r="F24" s="68">
        <f t="shared" si="1"/>
        <v>8090</v>
      </c>
      <c r="G24" s="44">
        <v>6564</v>
      </c>
      <c r="H24" s="68">
        <f t="shared" si="2"/>
        <v>7554</v>
      </c>
      <c r="I24" s="68">
        <f t="shared" si="3"/>
        <v>8159</v>
      </c>
      <c r="J24" s="44">
        <v>7816</v>
      </c>
      <c r="K24" s="68">
        <f t="shared" si="4"/>
        <v>8806</v>
      </c>
      <c r="L24" s="68">
        <f t="shared" si="5"/>
        <v>9511</v>
      </c>
      <c r="M24" s="44">
        <v>10530</v>
      </c>
      <c r="N24" s="68">
        <f t="shared" si="6"/>
        <v>10710</v>
      </c>
      <c r="O24" s="68">
        <f t="shared" si="7"/>
        <v>12330</v>
      </c>
      <c r="P24" s="68">
        <f t="shared" si="8"/>
        <v>11567</v>
      </c>
      <c r="Q24" s="68">
        <f t="shared" si="9"/>
        <v>13317</v>
      </c>
      <c r="R24" s="68">
        <f t="shared" si="10"/>
        <v>-726</v>
      </c>
      <c r="S24" s="68">
        <f t="shared" si="11"/>
        <v>1253</v>
      </c>
      <c r="T24" s="44">
        <v>11124</v>
      </c>
      <c r="U24" s="68">
        <f t="shared" si="12"/>
        <v>11304</v>
      </c>
      <c r="V24" s="45">
        <f t="shared" si="13"/>
        <v>12209</v>
      </c>
      <c r="W24" s="44">
        <v>16370</v>
      </c>
      <c r="X24" s="68">
        <f t="shared" si="14"/>
        <v>16550</v>
      </c>
      <c r="Y24" s="68">
        <f t="shared" si="15"/>
        <v>17874</v>
      </c>
      <c r="Z24" s="43">
        <f t="shared" si="16"/>
        <v>6405</v>
      </c>
      <c r="AA24" s="44">
        <v>20772</v>
      </c>
      <c r="AB24" s="68">
        <f t="shared" si="17"/>
        <v>20952</v>
      </c>
      <c r="AC24" s="68">
        <f t="shared" si="18"/>
        <v>22629</v>
      </c>
      <c r="AD24" s="68">
        <f t="shared" si="19"/>
        <v>11780</v>
      </c>
      <c r="AE24" s="44">
        <v>21612</v>
      </c>
      <c r="AF24" s="68">
        <f t="shared" si="20"/>
        <v>21792</v>
      </c>
      <c r="AG24" s="68">
        <f t="shared" si="21"/>
        <v>23536</v>
      </c>
      <c r="AH24" s="68">
        <f t="shared" si="22"/>
        <v>12806</v>
      </c>
      <c r="AI24" s="44">
        <v>23582</v>
      </c>
      <c r="AJ24" s="68">
        <f t="shared" si="23"/>
        <v>23762</v>
      </c>
      <c r="AK24" s="68">
        <f t="shared" si="24"/>
        <v>25663</v>
      </c>
      <c r="AL24" s="79">
        <f t="shared" si="25"/>
        <v>15210</v>
      </c>
    </row>
    <row r="25" spans="3:38" x14ac:dyDescent="0.4">
      <c r="C25" s="22">
        <v>9.5</v>
      </c>
      <c r="D25" s="44">
        <v>7055</v>
      </c>
      <c r="E25" s="68">
        <f t="shared" si="0"/>
        <v>8100</v>
      </c>
      <c r="F25" s="68">
        <f t="shared" si="1"/>
        <v>8748</v>
      </c>
      <c r="G25" s="44">
        <v>7117</v>
      </c>
      <c r="H25" s="68">
        <f t="shared" si="2"/>
        <v>8162</v>
      </c>
      <c r="I25" s="68">
        <f t="shared" si="3"/>
        <v>8815</v>
      </c>
      <c r="J25" s="44">
        <v>8473</v>
      </c>
      <c r="K25" s="68">
        <f t="shared" si="4"/>
        <v>9518</v>
      </c>
      <c r="L25" s="68">
        <f t="shared" si="5"/>
        <v>10280</v>
      </c>
      <c r="M25" s="44">
        <v>11505</v>
      </c>
      <c r="N25" s="68">
        <f t="shared" si="6"/>
        <v>11695</v>
      </c>
      <c r="O25" s="68">
        <f t="shared" si="7"/>
        <v>13405</v>
      </c>
      <c r="P25" s="68">
        <f t="shared" si="8"/>
        <v>12631</v>
      </c>
      <c r="Q25" s="68">
        <f t="shared" si="9"/>
        <v>14478</v>
      </c>
      <c r="R25" s="68">
        <f t="shared" si="10"/>
        <v>-742</v>
      </c>
      <c r="S25" s="68">
        <f t="shared" si="11"/>
        <v>1347</v>
      </c>
      <c r="T25" s="44">
        <v>12112</v>
      </c>
      <c r="U25" s="68">
        <f t="shared" si="12"/>
        <v>12302</v>
      </c>
      <c r="V25" s="45">
        <f t="shared" si="13"/>
        <v>13287</v>
      </c>
      <c r="W25" s="44">
        <v>17900</v>
      </c>
      <c r="X25" s="68">
        <f t="shared" si="14"/>
        <v>18090</v>
      </c>
      <c r="Y25" s="68">
        <f t="shared" si="15"/>
        <v>19538</v>
      </c>
      <c r="Z25" s="43">
        <f t="shared" si="16"/>
        <v>7067</v>
      </c>
      <c r="AA25" s="44">
        <v>22481</v>
      </c>
      <c r="AB25" s="68">
        <f t="shared" si="17"/>
        <v>22671</v>
      </c>
      <c r="AC25" s="68">
        <f t="shared" si="18"/>
        <v>24485</v>
      </c>
      <c r="AD25" s="68">
        <f t="shared" si="19"/>
        <v>12660</v>
      </c>
      <c r="AE25" s="44">
        <v>23406</v>
      </c>
      <c r="AF25" s="68">
        <f t="shared" si="20"/>
        <v>23596</v>
      </c>
      <c r="AG25" s="68">
        <f t="shared" si="21"/>
        <v>25484</v>
      </c>
      <c r="AH25" s="68">
        <f t="shared" si="22"/>
        <v>13789</v>
      </c>
      <c r="AI25" s="44">
        <v>25601</v>
      </c>
      <c r="AJ25" s="68">
        <f t="shared" si="23"/>
        <v>25791</v>
      </c>
      <c r="AK25" s="68">
        <f t="shared" si="24"/>
        <v>27855</v>
      </c>
      <c r="AL25" s="79">
        <f t="shared" si="25"/>
        <v>16470</v>
      </c>
    </row>
    <row r="26" spans="3:38" x14ac:dyDescent="0.4">
      <c r="C26" s="22">
        <v>10</v>
      </c>
      <c r="D26" s="44">
        <v>7610</v>
      </c>
      <c r="E26" s="68">
        <f t="shared" si="0"/>
        <v>8710</v>
      </c>
      <c r="F26" s="68">
        <f t="shared" si="1"/>
        <v>9407</v>
      </c>
      <c r="G26" s="44">
        <v>7670</v>
      </c>
      <c r="H26" s="68">
        <f t="shared" si="2"/>
        <v>8770</v>
      </c>
      <c r="I26" s="68">
        <f t="shared" si="3"/>
        <v>9472</v>
      </c>
      <c r="J26" s="44">
        <v>9130</v>
      </c>
      <c r="K26" s="68">
        <f t="shared" si="4"/>
        <v>10230</v>
      </c>
      <c r="L26" s="68">
        <f t="shared" si="5"/>
        <v>11049</v>
      </c>
      <c r="M26" s="44">
        <v>12480</v>
      </c>
      <c r="N26" s="68">
        <f t="shared" si="6"/>
        <v>12680</v>
      </c>
      <c r="O26" s="68">
        <f t="shared" si="7"/>
        <v>14480</v>
      </c>
      <c r="P26" s="68">
        <f t="shared" si="8"/>
        <v>13695</v>
      </c>
      <c r="Q26" s="68">
        <f t="shared" si="9"/>
        <v>15639</v>
      </c>
      <c r="R26" s="68">
        <f t="shared" si="10"/>
        <v>-757</v>
      </c>
      <c r="S26" s="68">
        <f t="shared" si="11"/>
        <v>1442</v>
      </c>
      <c r="T26" s="44">
        <v>13100</v>
      </c>
      <c r="U26" s="68">
        <f t="shared" si="12"/>
        <v>13300</v>
      </c>
      <c r="V26" s="45">
        <f t="shared" si="13"/>
        <v>14364</v>
      </c>
      <c r="W26" s="44">
        <v>19430</v>
      </c>
      <c r="X26" s="68">
        <f t="shared" si="14"/>
        <v>19630</v>
      </c>
      <c r="Y26" s="68">
        <f t="shared" si="15"/>
        <v>21201</v>
      </c>
      <c r="Z26" s="43">
        <f t="shared" si="16"/>
        <v>7730</v>
      </c>
      <c r="AA26" s="44">
        <v>24190</v>
      </c>
      <c r="AB26" s="68">
        <f t="shared" si="17"/>
        <v>24390</v>
      </c>
      <c r="AC26" s="68">
        <f t="shared" si="18"/>
        <v>26342</v>
      </c>
      <c r="AD26" s="68">
        <f t="shared" si="19"/>
        <v>13542</v>
      </c>
      <c r="AE26" s="44">
        <v>25200</v>
      </c>
      <c r="AF26" s="68">
        <f t="shared" si="20"/>
        <v>25400</v>
      </c>
      <c r="AG26" s="68">
        <f t="shared" si="21"/>
        <v>27432</v>
      </c>
      <c r="AH26" s="68">
        <f t="shared" si="22"/>
        <v>14774</v>
      </c>
      <c r="AI26" s="44">
        <v>27620</v>
      </c>
      <c r="AJ26" s="68">
        <f t="shared" si="23"/>
        <v>27820</v>
      </c>
      <c r="AK26" s="68">
        <f t="shared" si="24"/>
        <v>30046</v>
      </c>
      <c r="AL26" s="79">
        <f t="shared" si="25"/>
        <v>17729</v>
      </c>
    </row>
    <row r="27" spans="3:38" x14ac:dyDescent="0.4">
      <c r="C27" s="22">
        <v>10.5</v>
      </c>
      <c r="D27" s="44">
        <v>7775</v>
      </c>
      <c r="E27" s="68">
        <f t="shared" si="0"/>
        <v>8930</v>
      </c>
      <c r="F27" s="68">
        <f t="shared" si="1"/>
        <v>9645</v>
      </c>
      <c r="G27" s="44">
        <v>7835</v>
      </c>
      <c r="H27" s="68">
        <f t="shared" si="2"/>
        <v>8990</v>
      </c>
      <c r="I27" s="68">
        <f t="shared" si="3"/>
        <v>9710</v>
      </c>
      <c r="J27" s="44">
        <v>9271</v>
      </c>
      <c r="K27" s="68">
        <f t="shared" si="4"/>
        <v>10426</v>
      </c>
      <c r="L27" s="68">
        <f t="shared" si="5"/>
        <v>11261</v>
      </c>
      <c r="M27" s="44">
        <v>12711</v>
      </c>
      <c r="N27" s="68">
        <f t="shared" si="6"/>
        <v>12921</v>
      </c>
      <c r="O27" s="68">
        <f t="shared" si="7"/>
        <v>14811</v>
      </c>
      <c r="P27" s="68">
        <f t="shared" si="8"/>
        <v>13955</v>
      </c>
      <c r="Q27" s="68">
        <f t="shared" si="9"/>
        <v>15996</v>
      </c>
      <c r="R27" s="68">
        <f t="shared" si="10"/>
        <v>-783</v>
      </c>
      <c r="S27" s="68">
        <f t="shared" si="11"/>
        <v>1526</v>
      </c>
      <c r="T27" s="44">
        <v>13352</v>
      </c>
      <c r="U27" s="68">
        <f t="shared" si="12"/>
        <v>13562</v>
      </c>
      <c r="V27" s="45">
        <f t="shared" si="13"/>
        <v>14647</v>
      </c>
      <c r="W27" s="44">
        <v>19712</v>
      </c>
      <c r="X27" s="68">
        <f t="shared" si="14"/>
        <v>19922</v>
      </c>
      <c r="Y27" s="68">
        <f t="shared" si="15"/>
        <v>21516</v>
      </c>
      <c r="Z27" s="43">
        <f t="shared" si="16"/>
        <v>7766</v>
      </c>
      <c r="AA27" s="44">
        <v>25132</v>
      </c>
      <c r="AB27" s="68">
        <f t="shared" si="17"/>
        <v>25342</v>
      </c>
      <c r="AC27" s="68">
        <f t="shared" si="18"/>
        <v>27370</v>
      </c>
      <c r="AD27" s="68">
        <f t="shared" si="19"/>
        <v>14384</v>
      </c>
      <c r="AE27" s="44">
        <v>26163</v>
      </c>
      <c r="AF27" s="68">
        <f t="shared" si="20"/>
        <v>26373</v>
      </c>
      <c r="AG27" s="68">
        <f t="shared" si="21"/>
        <v>28483</v>
      </c>
      <c r="AH27" s="68">
        <f t="shared" si="22"/>
        <v>15642</v>
      </c>
      <c r="AI27" s="44">
        <v>28517</v>
      </c>
      <c r="AJ27" s="68">
        <f t="shared" si="23"/>
        <v>28727</v>
      </c>
      <c r="AK27" s="68">
        <f t="shared" si="24"/>
        <v>31026</v>
      </c>
      <c r="AL27" s="79">
        <f t="shared" si="25"/>
        <v>18517</v>
      </c>
    </row>
    <row r="28" spans="3:38" x14ac:dyDescent="0.4">
      <c r="C28" s="22">
        <v>11</v>
      </c>
      <c r="D28" s="44">
        <v>7940</v>
      </c>
      <c r="E28" s="68">
        <f t="shared" si="0"/>
        <v>9150</v>
      </c>
      <c r="F28" s="68">
        <f t="shared" si="1"/>
        <v>9882</v>
      </c>
      <c r="G28" s="44">
        <v>8000</v>
      </c>
      <c r="H28" s="68">
        <f t="shared" si="2"/>
        <v>9210</v>
      </c>
      <c r="I28" s="68">
        <f t="shared" si="3"/>
        <v>9947</v>
      </c>
      <c r="J28" s="44">
        <v>9412</v>
      </c>
      <c r="K28" s="68">
        <f t="shared" si="4"/>
        <v>10622</v>
      </c>
      <c r="L28" s="68">
        <f t="shared" si="5"/>
        <v>11472</v>
      </c>
      <c r="M28" s="44">
        <v>12942</v>
      </c>
      <c r="N28" s="68">
        <f t="shared" si="6"/>
        <v>13162</v>
      </c>
      <c r="O28" s="68">
        <f t="shared" si="7"/>
        <v>15142</v>
      </c>
      <c r="P28" s="68">
        <f t="shared" si="8"/>
        <v>14215</v>
      </c>
      <c r="Q28" s="68">
        <f t="shared" si="9"/>
        <v>16354</v>
      </c>
      <c r="R28" s="68">
        <f t="shared" si="10"/>
        <v>-809</v>
      </c>
      <c r="S28" s="68">
        <f t="shared" si="11"/>
        <v>1610</v>
      </c>
      <c r="T28" s="44">
        <v>13604</v>
      </c>
      <c r="U28" s="68">
        <f t="shared" si="12"/>
        <v>13824</v>
      </c>
      <c r="V28" s="45">
        <f t="shared" si="13"/>
        <v>14930</v>
      </c>
      <c r="W28" s="44">
        <v>19994</v>
      </c>
      <c r="X28" s="68">
        <f t="shared" si="14"/>
        <v>20214</v>
      </c>
      <c r="Y28" s="68">
        <f t="shared" si="15"/>
        <v>21832</v>
      </c>
      <c r="Z28" s="43">
        <f t="shared" si="16"/>
        <v>7803</v>
      </c>
      <c r="AA28" s="44">
        <v>26074</v>
      </c>
      <c r="AB28" s="68">
        <f t="shared" si="17"/>
        <v>26294</v>
      </c>
      <c r="AC28" s="68">
        <f t="shared" si="18"/>
        <v>28398</v>
      </c>
      <c r="AD28" s="68">
        <f t="shared" si="19"/>
        <v>15226</v>
      </c>
      <c r="AE28" s="44">
        <v>27126</v>
      </c>
      <c r="AF28" s="68">
        <f t="shared" si="20"/>
        <v>27346</v>
      </c>
      <c r="AG28" s="68">
        <f t="shared" si="21"/>
        <v>29534</v>
      </c>
      <c r="AH28" s="68">
        <f t="shared" si="22"/>
        <v>16510</v>
      </c>
      <c r="AI28" s="44">
        <v>29414</v>
      </c>
      <c r="AJ28" s="68">
        <f t="shared" si="23"/>
        <v>29634</v>
      </c>
      <c r="AK28" s="68">
        <f t="shared" si="24"/>
        <v>32005</v>
      </c>
      <c r="AL28" s="79">
        <f t="shared" si="25"/>
        <v>19304</v>
      </c>
    </row>
    <row r="29" spans="3:38" x14ac:dyDescent="0.4">
      <c r="C29" s="22">
        <v>12</v>
      </c>
      <c r="D29" s="44">
        <v>8270</v>
      </c>
      <c r="E29" s="68">
        <f t="shared" si="0"/>
        <v>9590</v>
      </c>
      <c r="F29" s="68">
        <f t="shared" si="1"/>
        <v>10358</v>
      </c>
      <c r="G29" s="44">
        <v>8330</v>
      </c>
      <c r="H29" s="68">
        <f t="shared" si="2"/>
        <v>9650</v>
      </c>
      <c r="I29" s="68">
        <f t="shared" si="3"/>
        <v>10422</v>
      </c>
      <c r="J29" s="44">
        <v>9694</v>
      </c>
      <c r="K29" s="68">
        <f t="shared" si="4"/>
        <v>11014</v>
      </c>
      <c r="L29" s="68">
        <f t="shared" si="5"/>
        <v>11896</v>
      </c>
      <c r="M29" s="44">
        <v>13404</v>
      </c>
      <c r="N29" s="68">
        <f t="shared" si="6"/>
        <v>13644</v>
      </c>
      <c r="O29" s="68">
        <f t="shared" si="7"/>
        <v>15804</v>
      </c>
      <c r="P29" s="68">
        <f t="shared" si="8"/>
        <v>14736</v>
      </c>
      <c r="Q29" s="68">
        <f t="shared" si="9"/>
        <v>17069</v>
      </c>
      <c r="R29" s="68">
        <f t="shared" si="10"/>
        <v>-860</v>
      </c>
      <c r="S29" s="68">
        <f t="shared" si="11"/>
        <v>1779</v>
      </c>
      <c r="T29" s="44">
        <v>14108</v>
      </c>
      <c r="U29" s="68">
        <f t="shared" si="12"/>
        <v>14348</v>
      </c>
      <c r="V29" s="45">
        <f t="shared" si="13"/>
        <v>15496</v>
      </c>
      <c r="W29" s="44">
        <v>20558</v>
      </c>
      <c r="X29" s="68">
        <f t="shared" si="14"/>
        <v>20798</v>
      </c>
      <c r="Y29" s="68">
        <f t="shared" si="15"/>
        <v>22462</v>
      </c>
      <c r="Z29" s="43">
        <f t="shared" si="16"/>
        <v>7876</v>
      </c>
      <c r="AA29" s="44">
        <v>27958</v>
      </c>
      <c r="AB29" s="68">
        <f t="shared" si="17"/>
        <v>28198</v>
      </c>
      <c r="AC29" s="68">
        <f t="shared" si="18"/>
        <v>30454</v>
      </c>
      <c r="AD29" s="68">
        <f t="shared" si="19"/>
        <v>16911</v>
      </c>
      <c r="AE29" s="44">
        <v>29052</v>
      </c>
      <c r="AF29" s="68">
        <f t="shared" si="20"/>
        <v>29292</v>
      </c>
      <c r="AG29" s="68">
        <f t="shared" si="21"/>
        <v>31636</v>
      </c>
      <c r="AH29" s="68">
        <f t="shared" si="22"/>
        <v>18247</v>
      </c>
      <c r="AI29" s="44">
        <v>31208</v>
      </c>
      <c r="AJ29" s="68">
        <f t="shared" si="23"/>
        <v>31448</v>
      </c>
      <c r="AK29" s="68">
        <f t="shared" si="24"/>
        <v>33964</v>
      </c>
      <c r="AL29" s="79">
        <f t="shared" si="25"/>
        <v>20879</v>
      </c>
    </row>
    <row r="30" spans="3:38" x14ac:dyDescent="0.4">
      <c r="C30" s="22">
        <v>13</v>
      </c>
      <c r="D30" s="44">
        <v>8600</v>
      </c>
      <c r="E30" s="68">
        <f t="shared" si="0"/>
        <v>10030</v>
      </c>
      <c r="F30" s="68">
        <f t="shared" si="1"/>
        <v>10833</v>
      </c>
      <c r="G30" s="44">
        <v>8660</v>
      </c>
      <c r="H30" s="68">
        <f t="shared" si="2"/>
        <v>10090</v>
      </c>
      <c r="I30" s="68">
        <f t="shared" si="3"/>
        <v>10898</v>
      </c>
      <c r="J30" s="44">
        <v>9976</v>
      </c>
      <c r="K30" s="68">
        <f t="shared" si="4"/>
        <v>11406</v>
      </c>
      <c r="L30" s="68">
        <f t="shared" si="5"/>
        <v>12319</v>
      </c>
      <c r="M30" s="44">
        <v>13866</v>
      </c>
      <c r="N30" s="68">
        <f t="shared" si="6"/>
        <v>14126</v>
      </c>
      <c r="O30" s="68">
        <f t="shared" si="7"/>
        <v>16466</v>
      </c>
      <c r="P30" s="68">
        <f t="shared" si="8"/>
        <v>15257</v>
      </c>
      <c r="Q30" s="68">
        <f t="shared" si="9"/>
        <v>17784</v>
      </c>
      <c r="R30" s="68">
        <f t="shared" si="10"/>
        <v>-911</v>
      </c>
      <c r="S30" s="68">
        <f t="shared" si="11"/>
        <v>1947</v>
      </c>
      <c r="T30" s="44">
        <v>14612</v>
      </c>
      <c r="U30" s="68">
        <f t="shared" si="12"/>
        <v>14872</v>
      </c>
      <c r="V30" s="45">
        <f t="shared" si="13"/>
        <v>16062</v>
      </c>
      <c r="W30" s="44">
        <v>21122</v>
      </c>
      <c r="X30" s="68">
        <f t="shared" si="14"/>
        <v>21382</v>
      </c>
      <c r="Y30" s="68">
        <f t="shared" si="15"/>
        <v>23093</v>
      </c>
      <c r="Z30" s="43">
        <f t="shared" si="16"/>
        <v>7949</v>
      </c>
      <c r="AA30" s="44">
        <v>29842</v>
      </c>
      <c r="AB30" s="68">
        <f t="shared" si="17"/>
        <v>30102</v>
      </c>
      <c r="AC30" s="68">
        <f t="shared" si="18"/>
        <v>32511</v>
      </c>
      <c r="AD30" s="68">
        <f t="shared" si="19"/>
        <v>18596</v>
      </c>
      <c r="AE30" s="44">
        <v>30978</v>
      </c>
      <c r="AF30" s="68">
        <f t="shared" si="20"/>
        <v>31238</v>
      </c>
      <c r="AG30" s="68">
        <f t="shared" si="21"/>
        <v>33738</v>
      </c>
      <c r="AH30" s="68">
        <f t="shared" si="22"/>
        <v>19983</v>
      </c>
      <c r="AI30" s="44">
        <v>33002</v>
      </c>
      <c r="AJ30" s="68">
        <f t="shared" si="23"/>
        <v>33262</v>
      </c>
      <c r="AK30" s="68">
        <f t="shared" si="24"/>
        <v>35923</v>
      </c>
      <c r="AL30" s="79">
        <f t="shared" si="25"/>
        <v>22453</v>
      </c>
    </row>
    <row r="31" spans="3:38" x14ac:dyDescent="0.4">
      <c r="C31" s="22">
        <v>14</v>
      </c>
      <c r="D31" s="44">
        <v>8930</v>
      </c>
      <c r="E31" s="68">
        <f t="shared" si="0"/>
        <v>10470</v>
      </c>
      <c r="F31" s="68">
        <f t="shared" si="1"/>
        <v>11308</v>
      </c>
      <c r="G31" s="44">
        <v>8990</v>
      </c>
      <c r="H31" s="68">
        <f t="shared" si="2"/>
        <v>10530</v>
      </c>
      <c r="I31" s="68">
        <f t="shared" si="3"/>
        <v>11373</v>
      </c>
      <c r="J31" s="44">
        <v>10258</v>
      </c>
      <c r="K31" s="68">
        <f t="shared" si="4"/>
        <v>11798</v>
      </c>
      <c r="L31" s="68">
        <f t="shared" si="5"/>
        <v>12742</v>
      </c>
      <c r="M31" s="44">
        <v>14328</v>
      </c>
      <c r="N31" s="68">
        <f t="shared" si="6"/>
        <v>14608</v>
      </c>
      <c r="O31" s="68">
        <f t="shared" si="7"/>
        <v>17128</v>
      </c>
      <c r="P31" s="68">
        <f t="shared" si="8"/>
        <v>15777</v>
      </c>
      <c r="Q31" s="68">
        <f t="shared" si="9"/>
        <v>18499</v>
      </c>
      <c r="R31" s="68">
        <f t="shared" si="10"/>
        <v>-963</v>
      </c>
      <c r="S31" s="68">
        <f t="shared" si="11"/>
        <v>2116</v>
      </c>
      <c r="T31" s="44">
        <v>15116</v>
      </c>
      <c r="U31" s="68">
        <f t="shared" si="12"/>
        <v>15396</v>
      </c>
      <c r="V31" s="45">
        <f t="shared" si="13"/>
        <v>16628</v>
      </c>
      <c r="W31" s="44">
        <v>21686</v>
      </c>
      <c r="X31" s="68">
        <f t="shared" si="14"/>
        <v>21966</v>
      </c>
      <c r="Y31" s="68">
        <f t="shared" si="15"/>
        <v>23724</v>
      </c>
      <c r="Z31" s="43">
        <f t="shared" si="16"/>
        <v>8023</v>
      </c>
      <c r="AA31" s="44">
        <v>31726</v>
      </c>
      <c r="AB31" s="68">
        <f t="shared" si="17"/>
        <v>32006</v>
      </c>
      <c r="AC31" s="68">
        <f t="shared" si="18"/>
        <v>34567</v>
      </c>
      <c r="AD31" s="68">
        <f t="shared" si="19"/>
        <v>20281</v>
      </c>
      <c r="AE31" s="44">
        <v>32904</v>
      </c>
      <c r="AF31" s="68">
        <f t="shared" si="20"/>
        <v>33184</v>
      </c>
      <c r="AG31" s="68">
        <f t="shared" si="21"/>
        <v>35839</v>
      </c>
      <c r="AH31" s="68">
        <f t="shared" si="22"/>
        <v>21719</v>
      </c>
      <c r="AI31" s="44">
        <v>34796</v>
      </c>
      <c r="AJ31" s="68">
        <f t="shared" si="23"/>
        <v>35076</v>
      </c>
      <c r="AK31" s="68">
        <f t="shared" si="24"/>
        <v>37883</v>
      </c>
      <c r="AL31" s="79">
        <f t="shared" si="25"/>
        <v>24029</v>
      </c>
    </row>
    <row r="32" spans="3:38" x14ac:dyDescent="0.4">
      <c r="C32" s="22">
        <v>15</v>
      </c>
      <c r="D32" s="44">
        <v>9260</v>
      </c>
      <c r="E32" s="68">
        <f t="shared" si="0"/>
        <v>10910</v>
      </c>
      <c r="F32" s="68">
        <f t="shared" si="1"/>
        <v>11783</v>
      </c>
      <c r="G32" s="44">
        <v>9320</v>
      </c>
      <c r="H32" s="68">
        <f t="shared" si="2"/>
        <v>10970</v>
      </c>
      <c r="I32" s="68">
        <f t="shared" si="3"/>
        <v>11848</v>
      </c>
      <c r="J32" s="44">
        <v>10540</v>
      </c>
      <c r="K32" s="68">
        <f t="shared" si="4"/>
        <v>12190</v>
      </c>
      <c r="L32" s="68">
        <f t="shared" si="5"/>
        <v>13166</v>
      </c>
      <c r="M32" s="44">
        <v>14790</v>
      </c>
      <c r="N32" s="68">
        <f t="shared" si="6"/>
        <v>15090</v>
      </c>
      <c r="O32" s="68">
        <f t="shared" si="7"/>
        <v>17790</v>
      </c>
      <c r="P32" s="68">
        <f t="shared" si="8"/>
        <v>16298</v>
      </c>
      <c r="Q32" s="68">
        <f t="shared" si="9"/>
        <v>19214</v>
      </c>
      <c r="R32" s="68">
        <f t="shared" si="10"/>
        <v>-1013</v>
      </c>
      <c r="S32" s="68">
        <f t="shared" si="11"/>
        <v>2284</v>
      </c>
      <c r="T32" s="44">
        <v>15620</v>
      </c>
      <c r="U32" s="68">
        <f t="shared" si="12"/>
        <v>15920</v>
      </c>
      <c r="V32" s="45">
        <f t="shared" si="13"/>
        <v>17194</v>
      </c>
      <c r="W32" s="44">
        <v>22250</v>
      </c>
      <c r="X32" s="68">
        <f t="shared" si="14"/>
        <v>22550</v>
      </c>
      <c r="Y32" s="68">
        <f t="shared" si="15"/>
        <v>24354</v>
      </c>
      <c r="Z32" s="43">
        <f t="shared" si="16"/>
        <v>8095</v>
      </c>
      <c r="AA32" s="44">
        <v>33610</v>
      </c>
      <c r="AB32" s="68">
        <f t="shared" si="17"/>
        <v>33910</v>
      </c>
      <c r="AC32" s="68">
        <f t="shared" si="18"/>
        <v>36623</v>
      </c>
      <c r="AD32" s="68">
        <f t="shared" si="19"/>
        <v>21965</v>
      </c>
      <c r="AE32" s="44">
        <v>34830</v>
      </c>
      <c r="AF32" s="68">
        <f t="shared" si="20"/>
        <v>35130</v>
      </c>
      <c r="AG32" s="68">
        <f t="shared" si="21"/>
        <v>37941</v>
      </c>
      <c r="AH32" s="68">
        <f t="shared" si="22"/>
        <v>23455</v>
      </c>
      <c r="AI32" s="44">
        <v>36590</v>
      </c>
      <c r="AJ32" s="68">
        <f t="shared" si="23"/>
        <v>36890</v>
      </c>
      <c r="AK32" s="68">
        <f t="shared" si="24"/>
        <v>39842</v>
      </c>
      <c r="AL32" s="79">
        <f t="shared" si="25"/>
        <v>25604</v>
      </c>
    </row>
    <row r="33" spans="3:38" x14ac:dyDescent="0.4">
      <c r="C33" s="22">
        <v>16</v>
      </c>
      <c r="D33" s="44">
        <v>9590</v>
      </c>
      <c r="E33" s="68">
        <f t="shared" si="0"/>
        <v>11350</v>
      </c>
      <c r="F33" s="68">
        <f t="shared" si="1"/>
        <v>12258</v>
      </c>
      <c r="G33" s="44">
        <v>9650</v>
      </c>
      <c r="H33" s="68">
        <f t="shared" si="2"/>
        <v>11410</v>
      </c>
      <c r="I33" s="68">
        <f t="shared" si="3"/>
        <v>12323</v>
      </c>
      <c r="J33" s="44">
        <v>10822</v>
      </c>
      <c r="K33" s="68">
        <f t="shared" si="4"/>
        <v>12582</v>
      </c>
      <c r="L33" s="68">
        <f t="shared" si="5"/>
        <v>13589</v>
      </c>
      <c r="M33" s="44">
        <v>15252</v>
      </c>
      <c r="N33" s="68">
        <f t="shared" si="6"/>
        <v>15572</v>
      </c>
      <c r="O33" s="68">
        <f t="shared" si="7"/>
        <v>18452</v>
      </c>
      <c r="P33" s="68">
        <f t="shared" si="8"/>
        <v>16818</v>
      </c>
      <c r="Q33" s="68">
        <f t="shared" si="9"/>
        <v>19929</v>
      </c>
      <c r="R33" s="68">
        <f t="shared" si="10"/>
        <v>-1065</v>
      </c>
      <c r="S33" s="68">
        <f t="shared" si="11"/>
        <v>2453</v>
      </c>
      <c r="T33" s="44">
        <v>16124</v>
      </c>
      <c r="U33" s="68">
        <f t="shared" si="12"/>
        <v>16444</v>
      </c>
      <c r="V33" s="45">
        <f t="shared" si="13"/>
        <v>17760</v>
      </c>
      <c r="W33" s="44">
        <v>22814</v>
      </c>
      <c r="X33" s="68">
        <f t="shared" si="14"/>
        <v>23134</v>
      </c>
      <c r="Y33" s="68">
        <f t="shared" si="15"/>
        <v>24985</v>
      </c>
      <c r="Z33" s="43">
        <f t="shared" si="16"/>
        <v>8168</v>
      </c>
      <c r="AA33" s="44">
        <v>35494</v>
      </c>
      <c r="AB33" s="68">
        <f t="shared" si="17"/>
        <v>35814</v>
      </c>
      <c r="AC33" s="68">
        <f t="shared" si="18"/>
        <v>38680</v>
      </c>
      <c r="AD33" s="68">
        <f t="shared" si="19"/>
        <v>23651</v>
      </c>
      <c r="AE33" s="44">
        <v>36756</v>
      </c>
      <c r="AF33" s="68">
        <f t="shared" si="20"/>
        <v>37076</v>
      </c>
      <c r="AG33" s="68">
        <f t="shared" si="21"/>
        <v>40043</v>
      </c>
      <c r="AH33" s="68">
        <f t="shared" si="22"/>
        <v>25191</v>
      </c>
      <c r="AI33" s="44">
        <v>38384</v>
      </c>
      <c r="AJ33" s="68">
        <f t="shared" si="23"/>
        <v>38704</v>
      </c>
      <c r="AK33" s="68">
        <f t="shared" si="24"/>
        <v>41801</v>
      </c>
      <c r="AL33" s="79">
        <f t="shared" si="25"/>
        <v>27179</v>
      </c>
    </row>
    <row r="34" spans="3:38" x14ac:dyDescent="0.4">
      <c r="C34" s="22">
        <v>17</v>
      </c>
      <c r="D34" s="44">
        <v>9920</v>
      </c>
      <c r="E34" s="68">
        <f t="shared" si="0"/>
        <v>11790</v>
      </c>
      <c r="F34" s="68">
        <f t="shared" si="1"/>
        <v>12734</v>
      </c>
      <c r="G34" s="44">
        <v>9980</v>
      </c>
      <c r="H34" s="68">
        <f t="shared" si="2"/>
        <v>11850</v>
      </c>
      <c r="I34" s="68">
        <f t="shared" si="3"/>
        <v>12798</v>
      </c>
      <c r="J34" s="44">
        <v>11104</v>
      </c>
      <c r="K34" s="68">
        <f t="shared" si="4"/>
        <v>12974</v>
      </c>
      <c r="L34" s="68">
        <f t="shared" si="5"/>
        <v>14012</v>
      </c>
      <c r="M34" s="44">
        <v>15714</v>
      </c>
      <c r="N34" s="68">
        <f t="shared" si="6"/>
        <v>16054</v>
      </c>
      <c r="O34" s="68">
        <f t="shared" si="7"/>
        <v>19114</v>
      </c>
      <c r="P34" s="68">
        <f t="shared" si="8"/>
        <v>17339</v>
      </c>
      <c r="Q34" s="68">
        <f t="shared" si="9"/>
        <v>20644</v>
      </c>
      <c r="R34" s="68">
        <f t="shared" si="10"/>
        <v>-1116</v>
      </c>
      <c r="S34" s="68">
        <f t="shared" si="11"/>
        <v>2621</v>
      </c>
      <c r="T34" s="44">
        <v>16628</v>
      </c>
      <c r="U34" s="68">
        <f t="shared" si="12"/>
        <v>16968</v>
      </c>
      <c r="V34" s="45">
        <f t="shared" si="13"/>
        <v>18326</v>
      </c>
      <c r="W34" s="44">
        <v>23378</v>
      </c>
      <c r="X34" s="68">
        <f t="shared" si="14"/>
        <v>23718</v>
      </c>
      <c r="Y34" s="68">
        <f t="shared" si="15"/>
        <v>25616</v>
      </c>
      <c r="Z34" s="43">
        <f t="shared" si="16"/>
        <v>8242</v>
      </c>
      <c r="AA34" s="44">
        <v>37378</v>
      </c>
      <c r="AB34" s="68">
        <f t="shared" si="17"/>
        <v>37718</v>
      </c>
      <c r="AC34" s="68">
        <f t="shared" si="18"/>
        <v>40736</v>
      </c>
      <c r="AD34" s="68">
        <f t="shared" si="19"/>
        <v>25335</v>
      </c>
      <c r="AE34" s="44">
        <v>38682</v>
      </c>
      <c r="AF34" s="68">
        <f t="shared" si="20"/>
        <v>39022</v>
      </c>
      <c r="AG34" s="68">
        <f t="shared" si="21"/>
        <v>42144</v>
      </c>
      <c r="AH34" s="68">
        <f t="shared" si="22"/>
        <v>26927</v>
      </c>
      <c r="AI34" s="44">
        <v>40178</v>
      </c>
      <c r="AJ34" s="68">
        <f t="shared" si="23"/>
        <v>40518</v>
      </c>
      <c r="AK34" s="68">
        <f t="shared" si="24"/>
        <v>43760</v>
      </c>
      <c r="AL34" s="79">
        <f t="shared" si="25"/>
        <v>28754</v>
      </c>
    </row>
    <row r="35" spans="3:38" x14ac:dyDescent="0.4">
      <c r="C35" s="22">
        <v>18</v>
      </c>
      <c r="D35" s="44">
        <v>10250</v>
      </c>
      <c r="E35" s="68">
        <f t="shared" si="0"/>
        <v>12230</v>
      </c>
      <c r="F35" s="68">
        <f t="shared" si="1"/>
        <v>13209</v>
      </c>
      <c r="G35" s="44">
        <v>10310</v>
      </c>
      <c r="H35" s="68">
        <f t="shared" si="2"/>
        <v>12290</v>
      </c>
      <c r="I35" s="68">
        <f t="shared" si="3"/>
        <v>13274</v>
      </c>
      <c r="J35" s="44">
        <v>11386</v>
      </c>
      <c r="K35" s="68">
        <f t="shared" si="4"/>
        <v>13366</v>
      </c>
      <c r="L35" s="68">
        <f t="shared" si="5"/>
        <v>14436</v>
      </c>
      <c r="M35" s="44">
        <v>16176</v>
      </c>
      <c r="N35" s="68">
        <f t="shared" si="6"/>
        <v>16536</v>
      </c>
      <c r="O35" s="68">
        <f t="shared" si="7"/>
        <v>19776</v>
      </c>
      <c r="P35" s="68">
        <f t="shared" si="8"/>
        <v>17859</v>
      </c>
      <c r="Q35" s="68">
        <f t="shared" si="9"/>
        <v>21359</v>
      </c>
      <c r="R35" s="68">
        <f t="shared" si="10"/>
        <v>-1168</v>
      </c>
      <c r="S35" s="68">
        <f t="shared" si="11"/>
        <v>2789</v>
      </c>
      <c r="T35" s="44">
        <v>17132</v>
      </c>
      <c r="U35" s="68">
        <f t="shared" si="12"/>
        <v>17492</v>
      </c>
      <c r="V35" s="45">
        <f t="shared" si="13"/>
        <v>18892</v>
      </c>
      <c r="W35" s="44">
        <v>23942</v>
      </c>
      <c r="X35" s="68">
        <f t="shared" si="14"/>
        <v>24302</v>
      </c>
      <c r="Y35" s="68">
        <f t="shared" si="15"/>
        <v>26247</v>
      </c>
      <c r="Z35" s="43">
        <f t="shared" si="16"/>
        <v>8315</v>
      </c>
      <c r="AA35" s="44">
        <v>39262</v>
      </c>
      <c r="AB35" s="68">
        <f t="shared" si="17"/>
        <v>39622</v>
      </c>
      <c r="AC35" s="68">
        <f t="shared" si="18"/>
        <v>42792</v>
      </c>
      <c r="AD35" s="68">
        <f t="shared" si="19"/>
        <v>27019</v>
      </c>
      <c r="AE35" s="44">
        <v>40608</v>
      </c>
      <c r="AF35" s="68">
        <f t="shared" si="20"/>
        <v>40968</v>
      </c>
      <c r="AG35" s="68">
        <f t="shared" si="21"/>
        <v>44246</v>
      </c>
      <c r="AH35" s="68">
        <f t="shared" si="22"/>
        <v>28663</v>
      </c>
      <c r="AI35" s="44">
        <v>41972</v>
      </c>
      <c r="AJ35" s="68">
        <f t="shared" si="23"/>
        <v>42332</v>
      </c>
      <c r="AK35" s="68">
        <f t="shared" si="24"/>
        <v>45719</v>
      </c>
      <c r="AL35" s="79">
        <f t="shared" si="25"/>
        <v>30328</v>
      </c>
    </row>
    <row r="36" spans="3:38" x14ac:dyDescent="0.4">
      <c r="C36" s="22">
        <v>19</v>
      </c>
      <c r="D36" s="44">
        <v>10580</v>
      </c>
      <c r="E36" s="68">
        <f t="shared" si="0"/>
        <v>12670</v>
      </c>
      <c r="F36" s="68">
        <f t="shared" si="1"/>
        <v>13684</v>
      </c>
      <c r="G36" s="44">
        <v>10640</v>
      </c>
      <c r="H36" s="68">
        <f t="shared" si="2"/>
        <v>12730</v>
      </c>
      <c r="I36" s="68">
        <f t="shared" si="3"/>
        <v>13749</v>
      </c>
      <c r="J36" s="44">
        <v>11668</v>
      </c>
      <c r="K36" s="68">
        <f t="shared" si="4"/>
        <v>13758</v>
      </c>
      <c r="L36" s="68">
        <f t="shared" si="5"/>
        <v>14859</v>
      </c>
      <c r="M36" s="44">
        <v>16638</v>
      </c>
      <c r="N36" s="68">
        <f t="shared" si="6"/>
        <v>17018</v>
      </c>
      <c r="O36" s="68">
        <f t="shared" si="7"/>
        <v>20438</v>
      </c>
      <c r="P36" s="68">
        <f t="shared" si="8"/>
        <v>18380</v>
      </c>
      <c r="Q36" s="68">
        <f t="shared" si="9"/>
        <v>22074</v>
      </c>
      <c r="R36" s="68">
        <f t="shared" si="10"/>
        <v>-1219</v>
      </c>
      <c r="S36" s="68">
        <f t="shared" si="11"/>
        <v>2958</v>
      </c>
      <c r="T36" s="44">
        <v>17636</v>
      </c>
      <c r="U36" s="68">
        <f t="shared" si="12"/>
        <v>18016</v>
      </c>
      <c r="V36" s="45">
        <f t="shared" si="13"/>
        <v>19458</v>
      </c>
      <c r="W36" s="44">
        <v>24506</v>
      </c>
      <c r="X36" s="68">
        <f t="shared" si="14"/>
        <v>24886</v>
      </c>
      <c r="Y36" s="68">
        <f t="shared" si="15"/>
        <v>26877</v>
      </c>
      <c r="Z36" s="43">
        <f t="shared" si="16"/>
        <v>8388</v>
      </c>
      <c r="AA36" s="44">
        <v>41146</v>
      </c>
      <c r="AB36" s="68">
        <f t="shared" si="17"/>
        <v>41526</v>
      </c>
      <c r="AC36" s="68">
        <f t="shared" si="18"/>
        <v>44849</v>
      </c>
      <c r="AD36" s="68">
        <f t="shared" si="19"/>
        <v>28705</v>
      </c>
      <c r="AE36" s="44">
        <v>42534</v>
      </c>
      <c r="AF36" s="68">
        <f t="shared" si="20"/>
        <v>42914</v>
      </c>
      <c r="AG36" s="68">
        <f t="shared" si="21"/>
        <v>46348</v>
      </c>
      <c r="AH36" s="68">
        <f t="shared" si="22"/>
        <v>30400</v>
      </c>
      <c r="AI36" s="44">
        <v>43766</v>
      </c>
      <c r="AJ36" s="68">
        <f t="shared" si="23"/>
        <v>44146</v>
      </c>
      <c r="AK36" s="68">
        <f t="shared" si="24"/>
        <v>47678</v>
      </c>
      <c r="AL36" s="79">
        <f t="shared" si="25"/>
        <v>31903</v>
      </c>
    </row>
    <row r="37" spans="3:38" x14ac:dyDescent="0.4">
      <c r="C37" s="22">
        <v>20</v>
      </c>
      <c r="D37" s="44">
        <v>10910</v>
      </c>
      <c r="E37" s="68">
        <f t="shared" si="0"/>
        <v>13110</v>
      </c>
      <c r="F37" s="68">
        <f t="shared" si="1"/>
        <v>14159</v>
      </c>
      <c r="G37" s="44">
        <v>10970</v>
      </c>
      <c r="H37" s="68">
        <f t="shared" si="2"/>
        <v>13170</v>
      </c>
      <c r="I37" s="68">
        <f t="shared" si="3"/>
        <v>14224</v>
      </c>
      <c r="J37" s="44">
        <v>11950</v>
      </c>
      <c r="K37" s="68">
        <f t="shared" si="4"/>
        <v>14150</v>
      </c>
      <c r="L37" s="68">
        <f t="shared" si="5"/>
        <v>15282</v>
      </c>
      <c r="M37" s="44">
        <v>17100</v>
      </c>
      <c r="N37" s="68">
        <f t="shared" si="6"/>
        <v>17500</v>
      </c>
      <c r="O37" s="68">
        <f t="shared" si="7"/>
        <v>21100</v>
      </c>
      <c r="P37" s="68">
        <f t="shared" si="8"/>
        <v>18900</v>
      </c>
      <c r="Q37" s="68">
        <f t="shared" si="9"/>
        <v>22788</v>
      </c>
      <c r="R37" s="68">
        <f t="shared" si="10"/>
        <v>-1271</v>
      </c>
      <c r="S37" s="68">
        <f t="shared" si="11"/>
        <v>3125</v>
      </c>
      <c r="T37" s="44">
        <v>18140</v>
      </c>
      <c r="U37" s="68">
        <f t="shared" si="12"/>
        <v>18540</v>
      </c>
      <c r="V37" s="45">
        <f t="shared" si="13"/>
        <v>20024</v>
      </c>
      <c r="W37" s="44">
        <v>25070</v>
      </c>
      <c r="X37" s="68">
        <f t="shared" si="14"/>
        <v>25470</v>
      </c>
      <c r="Y37" s="68">
        <f t="shared" si="15"/>
        <v>27508</v>
      </c>
      <c r="Z37" s="43">
        <f t="shared" si="16"/>
        <v>8461</v>
      </c>
      <c r="AA37" s="44">
        <v>43030</v>
      </c>
      <c r="AB37" s="68">
        <f t="shared" si="17"/>
        <v>43430</v>
      </c>
      <c r="AC37" s="68">
        <f t="shared" si="18"/>
        <v>46905</v>
      </c>
      <c r="AD37" s="68">
        <f t="shared" si="19"/>
        <v>30389</v>
      </c>
      <c r="AE37" s="44">
        <v>44460</v>
      </c>
      <c r="AF37" s="68">
        <f t="shared" si="20"/>
        <v>44860</v>
      </c>
      <c r="AG37" s="68">
        <f t="shared" si="21"/>
        <v>48449</v>
      </c>
      <c r="AH37" s="68">
        <f t="shared" si="22"/>
        <v>32135</v>
      </c>
      <c r="AI37" s="44">
        <v>45560</v>
      </c>
      <c r="AJ37" s="68">
        <f t="shared" si="23"/>
        <v>45960</v>
      </c>
      <c r="AK37" s="68">
        <f t="shared" si="24"/>
        <v>49637</v>
      </c>
      <c r="AL37" s="79">
        <f t="shared" si="25"/>
        <v>33478</v>
      </c>
    </row>
    <row r="38" spans="3:38" x14ac:dyDescent="0.4">
      <c r="C38" s="22">
        <v>21</v>
      </c>
      <c r="D38" s="44">
        <v>11222</v>
      </c>
      <c r="E38" s="68">
        <f t="shared" si="0"/>
        <v>13532</v>
      </c>
      <c r="F38" s="68">
        <f t="shared" si="1"/>
        <v>14615</v>
      </c>
      <c r="G38" s="44">
        <v>11474</v>
      </c>
      <c r="H38" s="68">
        <f t="shared" si="2"/>
        <v>13784</v>
      </c>
      <c r="I38" s="68">
        <f t="shared" si="3"/>
        <v>14887</v>
      </c>
      <c r="J38" s="44">
        <v>12490</v>
      </c>
      <c r="K38" s="68">
        <f t="shared" si="4"/>
        <v>14800</v>
      </c>
      <c r="L38" s="68">
        <f t="shared" si="5"/>
        <v>15984</v>
      </c>
      <c r="M38" s="44">
        <v>17778</v>
      </c>
      <c r="N38" s="68">
        <f t="shared" si="6"/>
        <v>18198</v>
      </c>
      <c r="O38" s="68">
        <f t="shared" si="7"/>
        <v>21978</v>
      </c>
      <c r="P38" s="68">
        <f t="shared" si="8"/>
        <v>19654</v>
      </c>
      <c r="Q38" s="68">
        <f t="shared" si="9"/>
        <v>23737</v>
      </c>
      <c r="R38" s="68">
        <f t="shared" si="10"/>
        <v>-1271</v>
      </c>
      <c r="S38" s="68">
        <f t="shared" si="11"/>
        <v>3346</v>
      </c>
      <c r="T38" s="44">
        <v>18818</v>
      </c>
      <c r="U38" s="68">
        <f t="shared" si="12"/>
        <v>19238</v>
      </c>
      <c r="V38" s="45">
        <f t="shared" si="13"/>
        <v>20778</v>
      </c>
      <c r="W38" s="44">
        <v>26090</v>
      </c>
      <c r="X38" s="68">
        <f t="shared" si="14"/>
        <v>26510</v>
      </c>
      <c r="Y38" s="68">
        <f t="shared" si="15"/>
        <v>28631</v>
      </c>
      <c r="Z38" s="43">
        <f t="shared" si="16"/>
        <v>8878</v>
      </c>
      <c r="AA38" s="44">
        <v>44626</v>
      </c>
      <c r="AB38" s="68">
        <f t="shared" si="17"/>
        <v>45046</v>
      </c>
      <c r="AC38" s="68">
        <f t="shared" si="18"/>
        <v>48650</v>
      </c>
      <c r="AD38" s="68">
        <f t="shared" si="19"/>
        <v>31510</v>
      </c>
      <c r="AE38" s="44">
        <v>45954</v>
      </c>
      <c r="AF38" s="68">
        <f t="shared" si="20"/>
        <v>46374</v>
      </c>
      <c r="AG38" s="68">
        <f t="shared" si="21"/>
        <v>50084</v>
      </c>
      <c r="AH38" s="68">
        <f t="shared" si="22"/>
        <v>33131</v>
      </c>
      <c r="AI38" s="44">
        <v>47270</v>
      </c>
      <c r="AJ38" s="68">
        <f t="shared" si="23"/>
        <v>47690</v>
      </c>
      <c r="AK38" s="68">
        <f t="shared" si="24"/>
        <v>51506</v>
      </c>
      <c r="AL38" s="79">
        <f t="shared" si="25"/>
        <v>34739</v>
      </c>
    </row>
    <row r="39" spans="3:38" x14ac:dyDescent="0.4">
      <c r="C39" s="22">
        <v>22</v>
      </c>
      <c r="D39" s="44">
        <v>11534</v>
      </c>
      <c r="E39" s="68">
        <f t="shared" si="0"/>
        <v>13954</v>
      </c>
      <c r="F39" s="68">
        <f t="shared" si="1"/>
        <v>15071</v>
      </c>
      <c r="G39" s="44">
        <v>11978</v>
      </c>
      <c r="H39" s="68">
        <f t="shared" si="2"/>
        <v>14398</v>
      </c>
      <c r="I39" s="68">
        <f t="shared" si="3"/>
        <v>15550</v>
      </c>
      <c r="J39" s="44">
        <v>13030</v>
      </c>
      <c r="K39" s="68">
        <f t="shared" si="4"/>
        <v>15450</v>
      </c>
      <c r="L39" s="68">
        <f t="shared" si="5"/>
        <v>16686</v>
      </c>
      <c r="M39" s="44">
        <v>18456</v>
      </c>
      <c r="N39" s="68">
        <f t="shared" si="6"/>
        <v>18896</v>
      </c>
      <c r="O39" s="68">
        <f t="shared" si="7"/>
        <v>22856</v>
      </c>
      <c r="P39" s="68">
        <f t="shared" si="8"/>
        <v>20408</v>
      </c>
      <c r="Q39" s="68">
        <f t="shared" si="9"/>
        <v>24685</v>
      </c>
      <c r="R39" s="68">
        <f t="shared" si="10"/>
        <v>-1270</v>
      </c>
      <c r="S39" s="68">
        <f t="shared" si="11"/>
        <v>3566</v>
      </c>
      <c r="T39" s="44">
        <v>19496</v>
      </c>
      <c r="U39" s="68">
        <f t="shared" si="12"/>
        <v>19936</v>
      </c>
      <c r="V39" s="45">
        <f t="shared" si="13"/>
        <v>21531</v>
      </c>
      <c r="W39" s="44">
        <v>27110</v>
      </c>
      <c r="X39" s="68">
        <f t="shared" si="14"/>
        <v>27550</v>
      </c>
      <c r="Y39" s="68">
        <f t="shared" si="15"/>
        <v>29754</v>
      </c>
      <c r="Z39" s="43">
        <f t="shared" si="16"/>
        <v>9297</v>
      </c>
      <c r="AA39" s="44">
        <v>46222</v>
      </c>
      <c r="AB39" s="68">
        <f t="shared" si="17"/>
        <v>46662</v>
      </c>
      <c r="AC39" s="68">
        <f t="shared" si="18"/>
        <v>50395</v>
      </c>
      <c r="AD39" s="68">
        <f t="shared" si="19"/>
        <v>32631</v>
      </c>
      <c r="AE39" s="44">
        <v>47448</v>
      </c>
      <c r="AF39" s="68">
        <f t="shared" si="20"/>
        <v>47888</v>
      </c>
      <c r="AG39" s="68">
        <f t="shared" si="21"/>
        <v>51720</v>
      </c>
      <c r="AH39" s="68">
        <f t="shared" si="22"/>
        <v>34129</v>
      </c>
      <c r="AI39" s="44">
        <v>48980</v>
      </c>
      <c r="AJ39" s="68">
        <f t="shared" si="23"/>
        <v>49420</v>
      </c>
      <c r="AK39" s="68">
        <f t="shared" si="24"/>
        <v>53374</v>
      </c>
      <c r="AL39" s="79">
        <f t="shared" si="25"/>
        <v>35999</v>
      </c>
    </row>
    <row r="40" spans="3:38" x14ac:dyDescent="0.4">
      <c r="C40" s="22">
        <v>23</v>
      </c>
      <c r="D40" s="44">
        <v>11846</v>
      </c>
      <c r="E40" s="68">
        <f t="shared" si="0"/>
        <v>14376</v>
      </c>
      <c r="F40" s="68">
        <f t="shared" si="1"/>
        <v>15527</v>
      </c>
      <c r="G40" s="44">
        <v>12482</v>
      </c>
      <c r="H40" s="68">
        <f t="shared" si="2"/>
        <v>15012</v>
      </c>
      <c r="I40" s="68">
        <f t="shared" si="3"/>
        <v>16213</v>
      </c>
      <c r="J40" s="44">
        <v>13570</v>
      </c>
      <c r="K40" s="68">
        <f t="shared" si="4"/>
        <v>16100</v>
      </c>
      <c r="L40" s="68">
        <f t="shared" si="5"/>
        <v>17388</v>
      </c>
      <c r="M40" s="44">
        <v>19134</v>
      </c>
      <c r="N40" s="68">
        <f t="shared" si="6"/>
        <v>19594</v>
      </c>
      <c r="O40" s="68">
        <f t="shared" si="7"/>
        <v>23734</v>
      </c>
      <c r="P40" s="68">
        <f t="shared" si="8"/>
        <v>21162</v>
      </c>
      <c r="Q40" s="68">
        <f t="shared" si="9"/>
        <v>25633</v>
      </c>
      <c r="R40" s="68">
        <f t="shared" si="10"/>
        <v>-1270</v>
      </c>
      <c r="S40" s="68">
        <f t="shared" si="11"/>
        <v>3785</v>
      </c>
      <c r="T40" s="44">
        <v>20174</v>
      </c>
      <c r="U40" s="68">
        <f t="shared" si="12"/>
        <v>20634</v>
      </c>
      <c r="V40" s="45">
        <f t="shared" si="13"/>
        <v>22285</v>
      </c>
      <c r="W40" s="44">
        <v>28130</v>
      </c>
      <c r="X40" s="68">
        <f t="shared" si="14"/>
        <v>28590</v>
      </c>
      <c r="Y40" s="68">
        <f t="shared" si="15"/>
        <v>30878</v>
      </c>
      <c r="Z40" s="43">
        <f t="shared" si="16"/>
        <v>9715</v>
      </c>
      <c r="AA40" s="44">
        <v>47818</v>
      </c>
      <c r="AB40" s="68">
        <f t="shared" si="17"/>
        <v>48278</v>
      </c>
      <c r="AC40" s="68">
        <f t="shared" si="18"/>
        <v>52141</v>
      </c>
      <c r="AD40" s="68">
        <f t="shared" si="19"/>
        <v>33753</v>
      </c>
      <c r="AE40" s="44">
        <v>48942</v>
      </c>
      <c r="AF40" s="68">
        <f t="shared" si="20"/>
        <v>49402</v>
      </c>
      <c r="AG40" s="68">
        <f t="shared" si="21"/>
        <v>53355</v>
      </c>
      <c r="AH40" s="68">
        <f t="shared" si="22"/>
        <v>35125</v>
      </c>
      <c r="AI40" s="44">
        <v>50690</v>
      </c>
      <c r="AJ40" s="68">
        <f t="shared" si="23"/>
        <v>51150</v>
      </c>
      <c r="AK40" s="68">
        <f t="shared" si="24"/>
        <v>55242</v>
      </c>
      <c r="AL40" s="79">
        <f t="shared" si="25"/>
        <v>37258</v>
      </c>
    </row>
    <row r="41" spans="3:38" x14ac:dyDescent="0.4">
      <c r="C41" s="22">
        <v>24</v>
      </c>
      <c r="D41" s="44">
        <v>12158</v>
      </c>
      <c r="E41" s="68">
        <f t="shared" si="0"/>
        <v>14798</v>
      </c>
      <c r="F41" s="68">
        <f t="shared" si="1"/>
        <v>15982</v>
      </c>
      <c r="G41" s="44">
        <v>12986</v>
      </c>
      <c r="H41" s="68">
        <f t="shared" si="2"/>
        <v>15626</v>
      </c>
      <c r="I41" s="68">
        <f t="shared" si="3"/>
        <v>16877</v>
      </c>
      <c r="J41" s="44">
        <v>14110</v>
      </c>
      <c r="K41" s="68">
        <f t="shared" si="4"/>
        <v>16750</v>
      </c>
      <c r="L41" s="68">
        <f t="shared" si="5"/>
        <v>18090</v>
      </c>
      <c r="M41" s="44">
        <v>19812</v>
      </c>
      <c r="N41" s="68">
        <f t="shared" si="6"/>
        <v>20292</v>
      </c>
      <c r="O41" s="68">
        <f t="shared" si="7"/>
        <v>24612</v>
      </c>
      <c r="P41" s="68">
        <f t="shared" si="8"/>
        <v>21916</v>
      </c>
      <c r="Q41" s="68">
        <f t="shared" si="9"/>
        <v>26581</v>
      </c>
      <c r="R41" s="68">
        <f t="shared" si="10"/>
        <v>-1270</v>
      </c>
      <c r="S41" s="68">
        <f t="shared" si="11"/>
        <v>4005</v>
      </c>
      <c r="T41" s="44">
        <v>20852</v>
      </c>
      <c r="U41" s="68">
        <f t="shared" si="12"/>
        <v>21332</v>
      </c>
      <c r="V41" s="45">
        <f t="shared" si="13"/>
        <v>23039</v>
      </c>
      <c r="W41" s="44">
        <v>29150</v>
      </c>
      <c r="X41" s="68">
        <f t="shared" si="14"/>
        <v>29630</v>
      </c>
      <c r="Y41" s="68">
        <f t="shared" si="15"/>
        <v>32001</v>
      </c>
      <c r="Z41" s="43">
        <f t="shared" si="16"/>
        <v>10132</v>
      </c>
      <c r="AA41" s="44">
        <v>49414</v>
      </c>
      <c r="AB41" s="68">
        <f t="shared" si="17"/>
        <v>49894</v>
      </c>
      <c r="AC41" s="68">
        <f t="shared" si="18"/>
        <v>53886</v>
      </c>
      <c r="AD41" s="68">
        <f t="shared" si="19"/>
        <v>34873</v>
      </c>
      <c r="AE41" s="44">
        <v>50436</v>
      </c>
      <c r="AF41" s="68">
        <f t="shared" si="20"/>
        <v>50916</v>
      </c>
      <c r="AG41" s="68">
        <f t="shared" si="21"/>
        <v>54990</v>
      </c>
      <c r="AH41" s="68">
        <f t="shared" si="22"/>
        <v>36121</v>
      </c>
      <c r="AI41" s="44">
        <v>52400</v>
      </c>
      <c r="AJ41" s="68">
        <f t="shared" si="23"/>
        <v>52880</v>
      </c>
      <c r="AK41" s="68">
        <f t="shared" si="24"/>
        <v>57111</v>
      </c>
      <c r="AL41" s="79">
        <f t="shared" si="25"/>
        <v>38519</v>
      </c>
    </row>
    <row r="42" spans="3:38" x14ac:dyDescent="0.4">
      <c r="C42" s="22">
        <v>25</v>
      </c>
      <c r="D42" s="44">
        <v>12470</v>
      </c>
      <c r="E42" s="68">
        <f t="shared" si="0"/>
        <v>15220</v>
      </c>
      <c r="F42" s="68">
        <f t="shared" si="1"/>
        <v>16438</v>
      </c>
      <c r="G42" s="44">
        <v>13490</v>
      </c>
      <c r="H42" s="68">
        <f t="shared" si="2"/>
        <v>16240</v>
      </c>
      <c r="I42" s="68">
        <f t="shared" si="3"/>
        <v>17540</v>
      </c>
      <c r="J42" s="44">
        <v>14650</v>
      </c>
      <c r="K42" s="68">
        <f t="shared" si="4"/>
        <v>17400</v>
      </c>
      <c r="L42" s="68">
        <f t="shared" si="5"/>
        <v>18792</v>
      </c>
      <c r="M42" s="44">
        <v>20490</v>
      </c>
      <c r="N42" s="68">
        <f t="shared" si="6"/>
        <v>20990</v>
      </c>
      <c r="O42" s="68">
        <f t="shared" si="7"/>
        <v>25490</v>
      </c>
      <c r="P42" s="68">
        <f t="shared" si="8"/>
        <v>22670</v>
      </c>
      <c r="Q42" s="68">
        <f t="shared" si="9"/>
        <v>27530</v>
      </c>
      <c r="R42" s="68">
        <f t="shared" si="10"/>
        <v>-1270</v>
      </c>
      <c r="S42" s="68">
        <f t="shared" si="11"/>
        <v>4225</v>
      </c>
      <c r="T42" s="44">
        <v>21530</v>
      </c>
      <c r="U42" s="68">
        <f t="shared" si="12"/>
        <v>22030</v>
      </c>
      <c r="V42" s="45">
        <f t="shared" si="13"/>
        <v>23793</v>
      </c>
      <c r="W42" s="44">
        <v>30170</v>
      </c>
      <c r="X42" s="68">
        <f t="shared" si="14"/>
        <v>30670</v>
      </c>
      <c r="Y42" s="68">
        <f t="shared" si="15"/>
        <v>33124</v>
      </c>
      <c r="Z42" s="43">
        <f t="shared" si="16"/>
        <v>10549</v>
      </c>
      <c r="AA42" s="44">
        <v>51010</v>
      </c>
      <c r="AB42" s="68">
        <f t="shared" si="17"/>
        <v>51510</v>
      </c>
      <c r="AC42" s="68">
        <f t="shared" si="18"/>
        <v>55631</v>
      </c>
      <c r="AD42" s="68">
        <f t="shared" si="19"/>
        <v>35993</v>
      </c>
      <c r="AE42" s="44">
        <v>51930</v>
      </c>
      <c r="AF42" s="68">
        <f t="shared" si="20"/>
        <v>52430</v>
      </c>
      <c r="AG42" s="68">
        <f t="shared" si="21"/>
        <v>56625</v>
      </c>
      <c r="AH42" s="68">
        <f t="shared" si="22"/>
        <v>37117</v>
      </c>
      <c r="AI42" s="44">
        <v>54110</v>
      </c>
      <c r="AJ42" s="68">
        <f t="shared" si="23"/>
        <v>54610</v>
      </c>
      <c r="AK42" s="68">
        <f t="shared" si="24"/>
        <v>58979</v>
      </c>
      <c r="AL42" s="79">
        <f t="shared" si="25"/>
        <v>39778</v>
      </c>
    </row>
    <row r="43" spans="3:38" x14ac:dyDescent="0.4">
      <c r="C43" s="22">
        <v>26</v>
      </c>
      <c r="D43" s="44">
        <v>12782</v>
      </c>
      <c r="E43" s="68">
        <f t="shared" si="0"/>
        <v>15642</v>
      </c>
      <c r="F43" s="68">
        <f t="shared" si="1"/>
        <v>16894</v>
      </c>
      <c r="G43" s="44">
        <v>13994</v>
      </c>
      <c r="H43" s="68">
        <f t="shared" si="2"/>
        <v>16854</v>
      </c>
      <c r="I43" s="68">
        <f t="shared" si="3"/>
        <v>18203</v>
      </c>
      <c r="J43" s="44">
        <v>15190</v>
      </c>
      <c r="K43" s="68">
        <f t="shared" si="4"/>
        <v>18050</v>
      </c>
      <c r="L43" s="68">
        <f t="shared" si="5"/>
        <v>19494</v>
      </c>
      <c r="M43" s="44">
        <v>21168</v>
      </c>
      <c r="N43" s="68">
        <f t="shared" si="6"/>
        <v>21688</v>
      </c>
      <c r="O43" s="68">
        <f t="shared" si="7"/>
        <v>26368</v>
      </c>
      <c r="P43" s="68">
        <f t="shared" si="8"/>
        <v>23424</v>
      </c>
      <c r="Q43" s="68">
        <f t="shared" si="9"/>
        <v>28478</v>
      </c>
      <c r="R43" s="68">
        <f t="shared" si="10"/>
        <v>-1270</v>
      </c>
      <c r="S43" s="68">
        <f t="shared" si="11"/>
        <v>4444</v>
      </c>
      <c r="T43" s="44">
        <v>22208</v>
      </c>
      <c r="U43" s="68">
        <f t="shared" si="12"/>
        <v>22728</v>
      </c>
      <c r="V43" s="45">
        <f t="shared" si="13"/>
        <v>24547</v>
      </c>
      <c r="W43" s="44">
        <v>31190</v>
      </c>
      <c r="X43" s="68">
        <f t="shared" si="14"/>
        <v>31710</v>
      </c>
      <c r="Y43" s="68">
        <f t="shared" si="15"/>
        <v>34247</v>
      </c>
      <c r="Z43" s="43">
        <f t="shared" si="16"/>
        <v>10966</v>
      </c>
      <c r="AA43" s="44">
        <v>52606</v>
      </c>
      <c r="AB43" s="68">
        <f t="shared" si="17"/>
        <v>53126</v>
      </c>
      <c r="AC43" s="68">
        <f t="shared" si="18"/>
        <v>57377</v>
      </c>
      <c r="AD43" s="68">
        <f t="shared" si="19"/>
        <v>37115</v>
      </c>
      <c r="AE43" s="44">
        <v>53424</v>
      </c>
      <c r="AF43" s="68">
        <f t="shared" si="20"/>
        <v>53944</v>
      </c>
      <c r="AG43" s="68">
        <f t="shared" si="21"/>
        <v>58260</v>
      </c>
      <c r="AH43" s="68">
        <f t="shared" si="22"/>
        <v>38113</v>
      </c>
      <c r="AI43" s="44">
        <v>55820</v>
      </c>
      <c r="AJ43" s="68">
        <f t="shared" si="23"/>
        <v>56340</v>
      </c>
      <c r="AK43" s="68">
        <f t="shared" si="24"/>
        <v>60848</v>
      </c>
      <c r="AL43" s="79">
        <f t="shared" si="25"/>
        <v>41039</v>
      </c>
    </row>
    <row r="44" spans="3:38" x14ac:dyDescent="0.4">
      <c r="C44" s="22">
        <v>27</v>
      </c>
      <c r="D44" s="44">
        <v>13094</v>
      </c>
      <c r="E44" s="68">
        <f t="shared" si="0"/>
        <v>16064</v>
      </c>
      <c r="F44" s="68">
        <f t="shared" si="1"/>
        <v>17350</v>
      </c>
      <c r="G44" s="44">
        <v>14498</v>
      </c>
      <c r="H44" s="68">
        <f t="shared" si="2"/>
        <v>17468</v>
      </c>
      <c r="I44" s="68">
        <f t="shared" si="3"/>
        <v>18866</v>
      </c>
      <c r="J44" s="44">
        <v>15730</v>
      </c>
      <c r="K44" s="68">
        <f t="shared" si="4"/>
        <v>18700</v>
      </c>
      <c r="L44" s="68">
        <f t="shared" si="5"/>
        <v>20196</v>
      </c>
      <c r="M44" s="44">
        <v>21846</v>
      </c>
      <c r="N44" s="68">
        <f t="shared" si="6"/>
        <v>22386</v>
      </c>
      <c r="O44" s="68">
        <f t="shared" si="7"/>
        <v>27246</v>
      </c>
      <c r="P44" s="68">
        <f t="shared" si="8"/>
        <v>24177</v>
      </c>
      <c r="Q44" s="68">
        <f t="shared" si="9"/>
        <v>29426</v>
      </c>
      <c r="R44" s="68">
        <f t="shared" si="10"/>
        <v>-1271</v>
      </c>
      <c r="S44" s="68">
        <f t="shared" si="11"/>
        <v>4664</v>
      </c>
      <c r="T44" s="44">
        <v>22886</v>
      </c>
      <c r="U44" s="68">
        <f t="shared" si="12"/>
        <v>23426</v>
      </c>
      <c r="V44" s="45">
        <f t="shared" si="13"/>
        <v>25301</v>
      </c>
      <c r="W44" s="44">
        <v>32210</v>
      </c>
      <c r="X44" s="68">
        <f t="shared" si="14"/>
        <v>32750</v>
      </c>
      <c r="Y44" s="68">
        <f t="shared" si="15"/>
        <v>35370</v>
      </c>
      <c r="Z44" s="43">
        <f t="shared" si="16"/>
        <v>11384</v>
      </c>
      <c r="AA44" s="44">
        <v>54202</v>
      </c>
      <c r="AB44" s="68">
        <f t="shared" si="17"/>
        <v>54742</v>
      </c>
      <c r="AC44" s="68">
        <f t="shared" si="18"/>
        <v>59122</v>
      </c>
      <c r="AD44" s="68">
        <f t="shared" si="19"/>
        <v>38235</v>
      </c>
      <c r="AE44" s="44">
        <v>54918</v>
      </c>
      <c r="AF44" s="68">
        <f t="shared" si="20"/>
        <v>55458</v>
      </c>
      <c r="AG44" s="68">
        <f t="shared" si="21"/>
        <v>59895</v>
      </c>
      <c r="AH44" s="68">
        <f t="shared" si="22"/>
        <v>39109</v>
      </c>
      <c r="AI44" s="44">
        <v>57530</v>
      </c>
      <c r="AJ44" s="68">
        <f t="shared" si="23"/>
        <v>58070</v>
      </c>
      <c r="AK44" s="68">
        <f t="shared" si="24"/>
        <v>62716</v>
      </c>
      <c r="AL44" s="79">
        <f t="shared" si="25"/>
        <v>42298</v>
      </c>
    </row>
    <row r="45" spans="3:38" x14ac:dyDescent="0.4">
      <c r="C45" s="22">
        <v>28</v>
      </c>
      <c r="D45" s="44">
        <v>13406</v>
      </c>
      <c r="E45" s="68">
        <f t="shared" si="0"/>
        <v>16486</v>
      </c>
      <c r="F45" s="68">
        <f t="shared" si="1"/>
        <v>17805</v>
      </c>
      <c r="G45" s="44">
        <v>15002</v>
      </c>
      <c r="H45" s="68">
        <f t="shared" si="2"/>
        <v>18082</v>
      </c>
      <c r="I45" s="68">
        <f t="shared" si="3"/>
        <v>19529</v>
      </c>
      <c r="J45" s="44">
        <v>16270</v>
      </c>
      <c r="K45" s="68">
        <f t="shared" si="4"/>
        <v>19350</v>
      </c>
      <c r="L45" s="68">
        <f t="shared" si="5"/>
        <v>20898</v>
      </c>
      <c r="M45" s="44">
        <v>22524</v>
      </c>
      <c r="N45" s="68">
        <f t="shared" si="6"/>
        <v>23084</v>
      </c>
      <c r="O45" s="68">
        <f t="shared" si="7"/>
        <v>28124</v>
      </c>
      <c r="P45" s="68">
        <f t="shared" si="8"/>
        <v>24931</v>
      </c>
      <c r="Q45" s="68">
        <f t="shared" si="9"/>
        <v>30374</v>
      </c>
      <c r="R45" s="68">
        <f t="shared" si="10"/>
        <v>-1270</v>
      </c>
      <c r="S45" s="68">
        <f t="shared" si="11"/>
        <v>4884</v>
      </c>
      <c r="T45" s="44">
        <v>23564</v>
      </c>
      <c r="U45" s="68">
        <f t="shared" si="12"/>
        <v>24124</v>
      </c>
      <c r="V45" s="45">
        <f t="shared" si="13"/>
        <v>26054</v>
      </c>
      <c r="W45" s="44">
        <v>33230</v>
      </c>
      <c r="X45" s="68">
        <f t="shared" si="14"/>
        <v>33790</v>
      </c>
      <c r="Y45" s="68">
        <f t="shared" si="15"/>
        <v>36494</v>
      </c>
      <c r="Z45" s="43">
        <f t="shared" si="16"/>
        <v>11803</v>
      </c>
      <c r="AA45" s="44">
        <v>55798</v>
      </c>
      <c r="AB45" s="68">
        <f t="shared" si="17"/>
        <v>56358</v>
      </c>
      <c r="AC45" s="68">
        <f t="shared" si="18"/>
        <v>60867</v>
      </c>
      <c r="AD45" s="68">
        <f t="shared" si="19"/>
        <v>39357</v>
      </c>
      <c r="AE45" s="44">
        <v>56412</v>
      </c>
      <c r="AF45" s="68">
        <f t="shared" si="20"/>
        <v>56972</v>
      </c>
      <c r="AG45" s="68">
        <f t="shared" si="21"/>
        <v>61530</v>
      </c>
      <c r="AH45" s="68">
        <f t="shared" si="22"/>
        <v>40106</v>
      </c>
      <c r="AI45" s="44">
        <v>59240</v>
      </c>
      <c r="AJ45" s="68">
        <f t="shared" si="23"/>
        <v>59800</v>
      </c>
      <c r="AK45" s="68">
        <f t="shared" si="24"/>
        <v>64584</v>
      </c>
      <c r="AL45" s="79">
        <f t="shared" si="25"/>
        <v>43559</v>
      </c>
    </row>
    <row r="46" spans="3:38" x14ac:dyDescent="0.4">
      <c r="C46" s="22">
        <v>29</v>
      </c>
      <c r="D46" s="44">
        <v>13718</v>
      </c>
      <c r="E46" s="68">
        <f t="shared" si="0"/>
        <v>16908</v>
      </c>
      <c r="F46" s="68">
        <f t="shared" si="1"/>
        <v>18261</v>
      </c>
      <c r="G46" s="44">
        <v>15506</v>
      </c>
      <c r="H46" s="68">
        <f t="shared" si="2"/>
        <v>18696</v>
      </c>
      <c r="I46" s="68">
        <f t="shared" si="3"/>
        <v>20192</v>
      </c>
      <c r="J46" s="44">
        <v>16810</v>
      </c>
      <c r="K46" s="68">
        <f t="shared" si="4"/>
        <v>20000</v>
      </c>
      <c r="L46" s="68">
        <f t="shared" si="5"/>
        <v>21600</v>
      </c>
      <c r="M46" s="44">
        <v>23202</v>
      </c>
      <c r="N46" s="68">
        <f t="shared" si="6"/>
        <v>23782</v>
      </c>
      <c r="O46" s="68">
        <f t="shared" si="7"/>
        <v>29002</v>
      </c>
      <c r="P46" s="68">
        <f t="shared" si="8"/>
        <v>25685</v>
      </c>
      <c r="Q46" s="68">
        <f t="shared" si="9"/>
        <v>31323</v>
      </c>
      <c r="R46" s="68">
        <f t="shared" si="10"/>
        <v>-1270</v>
      </c>
      <c r="S46" s="68">
        <f t="shared" si="11"/>
        <v>5105</v>
      </c>
      <c r="T46" s="44">
        <v>24242</v>
      </c>
      <c r="U46" s="68">
        <f t="shared" si="12"/>
        <v>24822</v>
      </c>
      <c r="V46" s="45">
        <f t="shared" si="13"/>
        <v>26808</v>
      </c>
      <c r="W46" s="44">
        <v>34250</v>
      </c>
      <c r="X46" s="68">
        <f t="shared" si="14"/>
        <v>34830</v>
      </c>
      <c r="Y46" s="68">
        <f t="shared" si="15"/>
        <v>37617</v>
      </c>
      <c r="Z46" s="43">
        <f t="shared" si="16"/>
        <v>12220</v>
      </c>
      <c r="AA46" s="44">
        <v>57394</v>
      </c>
      <c r="AB46" s="68">
        <f t="shared" si="17"/>
        <v>57974</v>
      </c>
      <c r="AC46" s="68">
        <f t="shared" si="18"/>
        <v>62612</v>
      </c>
      <c r="AD46" s="68">
        <f t="shared" si="19"/>
        <v>40477</v>
      </c>
      <c r="AE46" s="44">
        <v>57906</v>
      </c>
      <c r="AF46" s="68">
        <f t="shared" si="20"/>
        <v>58486</v>
      </c>
      <c r="AG46" s="68">
        <f t="shared" si="21"/>
        <v>63165</v>
      </c>
      <c r="AH46" s="68">
        <f t="shared" si="22"/>
        <v>41102</v>
      </c>
      <c r="AI46" s="44">
        <v>60950</v>
      </c>
      <c r="AJ46" s="68">
        <f t="shared" si="23"/>
        <v>61530</v>
      </c>
      <c r="AK46" s="68">
        <f t="shared" si="24"/>
        <v>66453</v>
      </c>
      <c r="AL46" s="79">
        <f t="shared" si="25"/>
        <v>44819</v>
      </c>
    </row>
    <row r="47" spans="3:38" ht="19.5" thickBot="1" x14ac:dyDescent="0.45">
      <c r="C47" s="40">
        <v>30</v>
      </c>
      <c r="D47" s="48">
        <v>14030</v>
      </c>
      <c r="E47" s="69">
        <f t="shared" si="0"/>
        <v>17330</v>
      </c>
      <c r="F47" s="69">
        <f t="shared" si="1"/>
        <v>18717</v>
      </c>
      <c r="G47" s="48">
        <v>16010</v>
      </c>
      <c r="H47" s="69">
        <f t="shared" si="2"/>
        <v>19310</v>
      </c>
      <c r="I47" s="69">
        <f t="shared" si="3"/>
        <v>20855</v>
      </c>
      <c r="J47" s="48">
        <v>17350</v>
      </c>
      <c r="K47" s="69">
        <f t="shared" si="4"/>
        <v>20650</v>
      </c>
      <c r="L47" s="69">
        <f t="shared" si="5"/>
        <v>22302</v>
      </c>
      <c r="M47" s="48">
        <v>23880</v>
      </c>
      <c r="N47" s="69">
        <f t="shared" si="6"/>
        <v>24480</v>
      </c>
      <c r="O47" s="69">
        <f t="shared" si="7"/>
        <v>29880</v>
      </c>
      <c r="P47" s="69">
        <f t="shared" si="8"/>
        <v>26439</v>
      </c>
      <c r="Q47" s="69">
        <f t="shared" si="9"/>
        <v>32271</v>
      </c>
      <c r="R47" s="69">
        <f t="shared" si="10"/>
        <v>-1270</v>
      </c>
      <c r="S47" s="69">
        <f t="shared" si="11"/>
        <v>5324</v>
      </c>
      <c r="T47" s="48">
        <v>24920</v>
      </c>
      <c r="U47" s="69">
        <f t="shared" si="12"/>
        <v>25520</v>
      </c>
      <c r="V47" s="49">
        <f t="shared" si="13"/>
        <v>27562</v>
      </c>
      <c r="W47" s="48">
        <v>35270</v>
      </c>
      <c r="X47" s="69">
        <f t="shared" si="14"/>
        <v>35870</v>
      </c>
      <c r="Y47" s="69">
        <f t="shared" si="15"/>
        <v>38740</v>
      </c>
      <c r="Z47" s="50">
        <f t="shared" si="16"/>
        <v>12637</v>
      </c>
      <c r="AA47" s="48">
        <v>58990</v>
      </c>
      <c r="AB47" s="69">
        <f t="shared" si="17"/>
        <v>59590</v>
      </c>
      <c r="AC47" s="69">
        <f t="shared" si="18"/>
        <v>64358</v>
      </c>
      <c r="AD47" s="69">
        <f t="shared" si="19"/>
        <v>41598</v>
      </c>
      <c r="AE47" s="48">
        <v>59400</v>
      </c>
      <c r="AF47" s="69">
        <f t="shared" si="20"/>
        <v>60000</v>
      </c>
      <c r="AG47" s="69">
        <f t="shared" si="21"/>
        <v>64800</v>
      </c>
      <c r="AH47" s="69">
        <f t="shared" si="22"/>
        <v>42098</v>
      </c>
      <c r="AI47" s="48">
        <v>62660</v>
      </c>
      <c r="AJ47" s="69">
        <f t="shared" si="23"/>
        <v>63260</v>
      </c>
      <c r="AK47" s="69">
        <f t="shared" si="24"/>
        <v>68321</v>
      </c>
      <c r="AL47" s="80">
        <f t="shared" si="25"/>
        <v>46079</v>
      </c>
    </row>
    <row r="48" spans="3:38" x14ac:dyDescent="0.4">
      <c r="C48" s="37">
        <v>31</v>
      </c>
      <c r="D48" s="51">
        <f>D$6+D47</f>
        <v>14345</v>
      </c>
      <c r="E48" s="70">
        <f t="shared" si="0"/>
        <v>17755</v>
      </c>
      <c r="F48" s="70">
        <f t="shared" si="1"/>
        <v>19176</v>
      </c>
      <c r="G48" s="51">
        <f>G$6+G47</f>
        <v>16280</v>
      </c>
      <c r="H48" s="70">
        <f t="shared" si="2"/>
        <v>19690</v>
      </c>
      <c r="I48" s="70">
        <f t="shared" si="3"/>
        <v>21266</v>
      </c>
      <c r="J48" s="51">
        <f>J$6+J47</f>
        <v>17647</v>
      </c>
      <c r="K48" s="70">
        <f t="shared" si="4"/>
        <v>21057</v>
      </c>
      <c r="L48" s="70">
        <f t="shared" si="5"/>
        <v>22742</v>
      </c>
      <c r="M48" s="51">
        <f>M$6+M47</f>
        <v>24414</v>
      </c>
      <c r="N48" s="70">
        <f t="shared" si="6"/>
        <v>25034</v>
      </c>
      <c r="O48" s="70">
        <f t="shared" si="7"/>
        <v>30614</v>
      </c>
      <c r="P48" s="70">
        <f t="shared" si="8"/>
        <v>27037</v>
      </c>
      <c r="Q48" s="70">
        <f t="shared" si="9"/>
        <v>33064</v>
      </c>
      <c r="R48" s="70">
        <f t="shared" si="10"/>
        <v>-1648</v>
      </c>
      <c r="S48" s="70">
        <f t="shared" si="11"/>
        <v>5167</v>
      </c>
      <c r="T48" s="51">
        <f>T$6+T47</f>
        <v>25763</v>
      </c>
      <c r="U48" s="70">
        <f t="shared" si="12"/>
        <v>26383</v>
      </c>
      <c r="V48" s="53">
        <f t="shared" si="13"/>
        <v>28494</v>
      </c>
      <c r="W48" s="51">
        <f>W$6+W47</f>
        <v>36128</v>
      </c>
      <c r="X48" s="70">
        <f t="shared" si="14"/>
        <v>36748</v>
      </c>
      <c r="Y48" s="70">
        <f t="shared" si="15"/>
        <v>39688</v>
      </c>
      <c r="Z48" s="52">
        <f t="shared" si="16"/>
        <v>12655</v>
      </c>
      <c r="AA48" s="51">
        <f>AA$6+AA47</f>
        <v>59869</v>
      </c>
      <c r="AB48" s="70">
        <f t="shared" si="17"/>
        <v>60489</v>
      </c>
      <c r="AC48" s="70">
        <f t="shared" si="18"/>
        <v>65329</v>
      </c>
      <c r="AD48" s="70">
        <f t="shared" si="19"/>
        <v>41642</v>
      </c>
      <c r="AE48" s="51">
        <f>AE$6+AE47</f>
        <v>60705</v>
      </c>
      <c r="AF48" s="70">
        <f t="shared" si="20"/>
        <v>61325</v>
      </c>
      <c r="AG48" s="70">
        <f t="shared" si="21"/>
        <v>66231</v>
      </c>
      <c r="AH48" s="70">
        <f t="shared" si="22"/>
        <v>42662</v>
      </c>
      <c r="AI48" s="51">
        <f>AI$6+AI47</f>
        <v>63977</v>
      </c>
      <c r="AJ48" s="70">
        <f t="shared" si="23"/>
        <v>64597</v>
      </c>
      <c r="AK48" s="70">
        <f t="shared" si="24"/>
        <v>69765</v>
      </c>
      <c r="AL48" s="81">
        <f t="shared" si="25"/>
        <v>46657</v>
      </c>
    </row>
    <row r="49" spans="3:38" x14ac:dyDescent="0.4">
      <c r="C49" s="38">
        <v>32</v>
      </c>
      <c r="D49" s="44">
        <f t="shared" ref="D49:D67" si="26">D$6+D48</f>
        <v>14660</v>
      </c>
      <c r="E49" s="68">
        <f t="shared" si="0"/>
        <v>18180</v>
      </c>
      <c r="F49" s="68">
        <f t="shared" si="1"/>
        <v>19635</v>
      </c>
      <c r="G49" s="44">
        <f t="shared" ref="G49:G67" si="27">G$6+G48</f>
        <v>16550</v>
      </c>
      <c r="H49" s="68">
        <f t="shared" si="2"/>
        <v>20070</v>
      </c>
      <c r="I49" s="68">
        <f t="shared" si="3"/>
        <v>21676</v>
      </c>
      <c r="J49" s="44">
        <f t="shared" ref="J49:J67" si="28">J$6+J48</f>
        <v>17944</v>
      </c>
      <c r="K49" s="68">
        <f t="shared" si="4"/>
        <v>21464</v>
      </c>
      <c r="L49" s="68">
        <f t="shared" si="5"/>
        <v>23182</v>
      </c>
      <c r="M49" s="44">
        <f t="shared" ref="M49:M67" si="29">M$6+M48</f>
        <v>24948</v>
      </c>
      <c r="N49" s="68">
        <f t="shared" si="6"/>
        <v>25588</v>
      </c>
      <c r="O49" s="68">
        <f t="shared" si="7"/>
        <v>31348</v>
      </c>
      <c r="P49" s="68">
        <f t="shared" si="8"/>
        <v>27636</v>
      </c>
      <c r="Q49" s="68">
        <f t="shared" si="9"/>
        <v>33856</v>
      </c>
      <c r="R49" s="68">
        <f t="shared" si="10"/>
        <v>-2024</v>
      </c>
      <c r="S49" s="68">
        <f t="shared" si="11"/>
        <v>5009</v>
      </c>
      <c r="T49" s="44">
        <f t="shared" ref="T49:T67" si="30">T$6+T48</f>
        <v>26606</v>
      </c>
      <c r="U49" s="68">
        <f t="shared" si="12"/>
        <v>27246</v>
      </c>
      <c r="V49" s="45">
        <f t="shared" si="13"/>
        <v>29426</v>
      </c>
      <c r="W49" s="44">
        <f t="shared" ref="W49:W67" si="31">W$6+W48</f>
        <v>36986</v>
      </c>
      <c r="X49" s="68">
        <f t="shared" si="14"/>
        <v>37626</v>
      </c>
      <c r="Y49" s="68">
        <f t="shared" si="15"/>
        <v>40637</v>
      </c>
      <c r="Z49" s="43">
        <f t="shared" si="16"/>
        <v>12675</v>
      </c>
      <c r="AA49" s="44">
        <f t="shared" ref="AA49:AA67" si="32">AA$6+AA48</f>
        <v>60748</v>
      </c>
      <c r="AB49" s="68">
        <f t="shared" si="17"/>
        <v>61388</v>
      </c>
      <c r="AC49" s="68">
        <f t="shared" si="18"/>
        <v>66300</v>
      </c>
      <c r="AD49" s="68">
        <f t="shared" si="19"/>
        <v>41687</v>
      </c>
      <c r="AE49" s="44">
        <f t="shared" ref="AE49:AE67" si="33">AE$6+AE48</f>
        <v>62010</v>
      </c>
      <c r="AF49" s="68">
        <f t="shared" si="20"/>
        <v>62650</v>
      </c>
      <c r="AG49" s="68">
        <f t="shared" si="21"/>
        <v>67662</v>
      </c>
      <c r="AH49" s="68">
        <f t="shared" si="22"/>
        <v>43226</v>
      </c>
      <c r="AI49" s="44">
        <f t="shared" ref="AI49:AI67" si="34">AI$6+AI48</f>
        <v>65294</v>
      </c>
      <c r="AJ49" s="68">
        <f t="shared" si="23"/>
        <v>65934</v>
      </c>
      <c r="AK49" s="68">
        <f t="shared" si="24"/>
        <v>71209</v>
      </c>
      <c r="AL49" s="79">
        <f t="shared" si="25"/>
        <v>47236</v>
      </c>
    </row>
    <row r="50" spans="3:38" x14ac:dyDescent="0.4">
      <c r="C50" s="38">
        <v>33</v>
      </c>
      <c r="D50" s="44">
        <f t="shared" si="26"/>
        <v>14975</v>
      </c>
      <c r="E50" s="68">
        <f t="shared" si="0"/>
        <v>18605</v>
      </c>
      <c r="F50" s="68">
        <f t="shared" si="1"/>
        <v>20094</v>
      </c>
      <c r="G50" s="44">
        <f t="shared" si="27"/>
        <v>16820</v>
      </c>
      <c r="H50" s="68">
        <f t="shared" si="2"/>
        <v>20450</v>
      </c>
      <c r="I50" s="68">
        <f t="shared" si="3"/>
        <v>22086</v>
      </c>
      <c r="J50" s="44">
        <f t="shared" si="28"/>
        <v>18241</v>
      </c>
      <c r="K50" s="68">
        <f t="shared" si="4"/>
        <v>21871</v>
      </c>
      <c r="L50" s="68">
        <f t="shared" si="5"/>
        <v>23621</v>
      </c>
      <c r="M50" s="44">
        <f t="shared" si="29"/>
        <v>25482</v>
      </c>
      <c r="N50" s="68">
        <f t="shared" si="6"/>
        <v>26142</v>
      </c>
      <c r="O50" s="68">
        <f t="shared" si="7"/>
        <v>32082</v>
      </c>
      <c r="P50" s="68">
        <f t="shared" si="8"/>
        <v>28234</v>
      </c>
      <c r="Q50" s="68">
        <f t="shared" si="9"/>
        <v>34649</v>
      </c>
      <c r="R50" s="68">
        <f t="shared" si="10"/>
        <v>-2402</v>
      </c>
      <c r="S50" s="68">
        <f t="shared" si="11"/>
        <v>4851</v>
      </c>
      <c r="T50" s="44">
        <f t="shared" si="30"/>
        <v>27449</v>
      </c>
      <c r="U50" s="68">
        <f t="shared" si="12"/>
        <v>28109</v>
      </c>
      <c r="V50" s="45">
        <f t="shared" si="13"/>
        <v>30358</v>
      </c>
      <c r="W50" s="44">
        <f t="shared" si="31"/>
        <v>37844</v>
      </c>
      <c r="X50" s="68">
        <f t="shared" si="14"/>
        <v>38504</v>
      </c>
      <c r="Y50" s="68">
        <f t="shared" si="15"/>
        <v>41585</v>
      </c>
      <c r="Z50" s="43">
        <f t="shared" si="16"/>
        <v>12693</v>
      </c>
      <c r="AA50" s="44">
        <f t="shared" si="32"/>
        <v>61627</v>
      </c>
      <c r="AB50" s="68">
        <f t="shared" si="17"/>
        <v>62287</v>
      </c>
      <c r="AC50" s="68">
        <f t="shared" si="18"/>
        <v>67270</v>
      </c>
      <c r="AD50" s="68">
        <f t="shared" si="19"/>
        <v>41730</v>
      </c>
      <c r="AE50" s="44">
        <f t="shared" si="33"/>
        <v>63315</v>
      </c>
      <c r="AF50" s="68">
        <f t="shared" si="20"/>
        <v>63975</v>
      </c>
      <c r="AG50" s="68">
        <f t="shared" si="21"/>
        <v>69093</v>
      </c>
      <c r="AH50" s="68">
        <f t="shared" si="22"/>
        <v>43790</v>
      </c>
      <c r="AI50" s="44">
        <f t="shared" si="34"/>
        <v>66611</v>
      </c>
      <c r="AJ50" s="68">
        <f t="shared" si="23"/>
        <v>67271</v>
      </c>
      <c r="AK50" s="68">
        <f t="shared" si="24"/>
        <v>72653</v>
      </c>
      <c r="AL50" s="79">
        <f t="shared" si="25"/>
        <v>47815</v>
      </c>
    </row>
    <row r="51" spans="3:38" x14ac:dyDescent="0.4">
      <c r="C51" s="38">
        <v>34</v>
      </c>
      <c r="D51" s="44">
        <f t="shared" si="26"/>
        <v>15290</v>
      </c>
      <c r="E51" s="68">
        <f t="shared" si="0"/>
        <v>19030</v>
      </c>
      <c r="F51" s="68">
        <f t="shared" si="1"/>
        <v>20553</v>
      </c>
      <c r="G51" s="44">
        <f t="shared" si="27"/>
        <v>17090</v>
      </c>
      <c r="H51" s="68">
        <f t="shared" si="2"/>
        <v>20830</v>
      </c>
      <c r="I51" s="68">
        <f t="shared" si="3"/>
        <v>22497</v>
      </c>
      <c r="J51" s="44">
        <f t="shared" si="28"/>
        <v>18538</v>
      </c>
      <c r="K51" s="68">
        <f t="shared" si="4"/>
        <v>22278</v>
      </c>
      <c r="L51" s="68">
        <f t="shared" si="5"/>
        <v>24061</v>
      </c>
      <c r="M51" s="44">
        <f t="shared" si="29"/>
        <v>26016</v>
      </c>
      <c r="N51" s="68">
        <f t="shared" si="6"/>
        <v>26696</v>
      </c>
      <c r="O51" s="68">
        <f t="shared" si="7"/>
        <v>32816</v>
      </c>
      <c r="P51" s="68">
        <f t="shared" si="8"/>
        <v>28832</v>
      </c>
      <c r="Q51" s="68">
        <f t="shared" si="9"/>
        <v>35442</v>
      </c>
      <c r="R51" s="68">
        <f t="shared" si="10"/>
        <v>-2779</v>
      </c>
      <c r="S51" s="68">
        <f t="shared" si="11"/>
        <v>4694</v>
      </c>
      <c r="T51" s="44">
        <f t="shared" si="30"/>
        <v>28292</v>
      </c>
      <c r="U51" s="68">
        <f t="shared" si="12"/>
        <v>28972</v>
      </c>
      <c r="V51" s="45">
        <f t="shared" si="13"/>
        <v>31290</v>
      </c>
      <c r="W51" s="44">
        <f t="shared" si="31"/>
        <v>38702</v>
      </c>
      <c r="X51" s="68">
        <f t="shared" si="14"/>
        <v>39382</v>
      </c>
      <c r="Y51" s="68">
        <f t="shared" si="15"/>
        <v>42533</v>
      </c>
      <c r="Z51" s="43">
        <f t="shared" si="16"/>
        <v>12711</v>
      </c>
      <c r="AA51" s="44">
        <f t="shared" si="32"/>
        <v>62506</v>
      </c>
      <c r="AB51" s="68">
        <f t="shared" si="17"/>
        <v>63186</v>
      </c>
      <c r="AC51" s="68">
        <f t="shared" si="18"/>
        <v>68241</v>
      </c>
      <c r="AD51" s="68">
        <f t="shared" si="19"/>
        <v>41774</v>
      </c>
      <c r="AE51" s="44">
        <f t="shared" si="33"/>
        <v>64620</v>
      </c>
      <c r="AF51" s="68">
        <f t="shared" si="20"/>
        <v>65300</v>
      </c>
      <c r="AG51" s="68">
        <f t="shared" si="21"/>
        <v>70524</v>
      </c>
      <c r="AH51" s="68">
        <f t="shared" si="22"/>
        <v>44355</v>
      </c>
      <c r="AI51" s="44">
        <f t="shared" si="34"/>
        <v>67928</v>
      </c>
      <c r="AJ51" s="68">
        <f t="shared" si="23"/>
        <v>68608</v>
      </c>
      <c r="AK51" s="68">
        <f t="shared" si="24"/>
        <v>74097</v>
      </c>
      <c r="AL51" s="79">
        <f t="shared" si="25"/>
        <v>48394</v>
      </c>
    </row>
    <row r="52" spans="3:38" x14ac:dyDescent="0.4">
      <c r="C52" s="38">
        <v>35</v>
      </c>
      <c r="D52" s="44">
        <f t="shared" si="26"/>
        <v>15605</v>
      </c>
      <c r="E52" s="68">
        <f t="shared" si="0"/>
        <v>19455</v>
      </c>
      <c r="F52" s="68">
        <f t="shared" si="1"/>
        <v>21012</v>
      </c>
      <c r="G52" s="44">
        <f t="shared" si="27"/>
        <v>17360</v>
      </c>
      <c r="H52" s="68">
        <f t="shared" si="2"/>
        <v>21210</v>
      </c>
      <c r="I52" s="68">
        <f t="shared" si="3"/>
        <v>22907</v>
      </c>
      <c r="J52" s="44">
        <f t="shared" si="28"/>
        <v>18835</v>
      </c>
      <c r="K52" s="68">
        <f t="shared" si="4"/>
        <v>22685</v>
      </c>
      <c r="L52" s="68">
        <f t="shared" si="5"/>
        <v>24500</v>
      </c>
      <c r="M52" s="44">
        <f t="shared" si="29"/>
        <v>26550</v>
      </c>
      <c r="N52" s="68">
        <f t="shared" si="6"/>
        <v>27250</v>
      </c>
      <c r="O52" s="68">
        <f t="shared" si="7"/>
        <v>33550</v>
      </c>
      <c r="P52" s="68">
        <f t="shared" si="8"/>
        <v>29430</v>
      </c>
      <c r="Q52" s="68">
        <f t="shared" si="9"/>
        <v>36234</v>
      </c>
      <c r="R52" s="68">
        <f t="shared" si="10"/>
        <v>-3157</v>
      </c>
      <c r="S52" s="68">
        <f t="shared" si="11"/>
        <v>4536</v>
      </c>
      <c r="T52" s="44">
        <f t="shared" si="30"/>
        <v>29135</v>
      </c>
      <c r="U52" s="68">
        <f t="shared" si="12"/>
        <v>29835</v>
      </c>
      <c r="V52" s="45">
        <f t="shared" si="13"/>
        <v>32222</v>
      </c>
      <c r="W52" s="44">
        <f t="shared" si="31"/>
        <v>39560</v>
      </c>
      <c r="X52" s="68">
        <f t="shared" si="14"/>
        <v>40260</v>
      </c>
      <c r="Y52" s="68">
        <f t="shared" si="15"/>
        <v>43481</v>
      </c>
      <c r="Z52" s="43">
        <f t="shared" si="16"/>
        <v>12729</v>
      </c>
      <c r="AA52" s="44">
        <f t="shared" si="32"/>
        <v>63385</v>
      </c>
      <c r="AB52" s="68">
        <f t="shared" si="17"/>
        <v>64085</v>
      </c>
      <c r="AC52" s="68">
        <f t="shared" si="18"/>
        <v>69212</v>
      </c>
      <c r="AD52" s="68">
        <f t="shared" si="19"/>
        <v>41818</v>
      </c>
      <c r="AE52" s="44">
        <f t="shared" si="33"/>
        <v>65925</v>
      </c>
      <c r="AF52" s="68">
        <f t="shared" si="20"/>
        <v>66625</v>
      </c>
      <c r="AG52" s="68">
        <f t="shared" si="21"/>
        <v>71955</v>
      </c>
      <c r="AH52" s="68">
        <f t="shared" si="22"/>
        <v>44919</v>
      </c>
      <c r="AI52" s="44">
        <f t="shared" si="34"/>
        <v>69245</v>
      </c>
      <c r="AJ52" s="68">
        <f t="shared" si="23"/>
        <v>69945</v>
      </c>
      <c r="AK52" s="68">
        <f t="shared" si="24"/>
        <v>75541</v>
      </c>
      <c r="AL52" s="79">
        <f t="shared" si="25"/>
        <v>48973</v>
      </c>
    </row>
    <row r="53" spans="3:38" x14ac:dyDescent="0.4">
      <c r="C53" s="38">
        <v>36</v>
      </c>
      <c r="D53" s="44">
        <f t="shared" si="26"/>
        <v>15920</v>
      </c>
      <c r="E53" s="68">
        <f t="shared" si="0"/>
        <v>19880</v>
      </c>
      <c r="F53" s="68">
        <f t="shared" si="1"/>
        <v>21471</v>
      </c>
      <c r="G53" s="44">
        <f t="shared" si="27"/>
        <v>17630</v>
      </c>
      <c r="H53" s="68">
        <f t="shared" si="2"/>
        <v>21590</v>
      </c>
      <c r="I53" s="68">
        <f t="shared" si="3"/>
        <v>23318</v>
      </c>
      <c r="J53" s="44">
        <f t="shared" si="28"/>
        <v>19132</v>
      </c>
      <c r="K53" s="68">
        <f t="shared" si="4"/>
        <v>23092</v>
      </c>
      <c r="L53" s="68">
        <f t="shared" si="5"/>
        <v>24940</v>
      </c>
      <c r="M53" s="44">
        <f t="shared" si="29"/>
        <v>27084</v>
      </c>
      <c r="N53" s="68">
        <f t="shared" si="6"/>
        <v>27804</v>
      </c>
      <c r="O53" s="68">
        <f t="shared" si="7"/>
        <v>34284</v>
      </c>
      <c r="P53" s="68">
        <f t="shared" si="8"/>
        <v>30029</v>
      </c>
      <c r="Q53" s="68">
        <f t="shared" si="9"/>
        <v>37027</v>
      </c>
      <c r="R53" s="68">
        <f t="shared" si="10"/>
        <v>-3533</v>
      </c>
      <c r="S53" s="68">
        <f t="shared" si="11"/>
        <v>4379</v>
      </c>
      <c r="T53" s="44">
        <f t="shared" si="30"/>
        <v>29978</v>
      </c>
      <c r="U53" s="68">
        <f t="shared" si="12"/>
        <v>30698</v>
      </c>
      <c r="V53" s="45">
        <f t="shared" si="13"/>
        <v>33154</v>
      </c>
      <c r="W53" s="44">
        <f t="shared" si="31"/>
        <v>40418</v>
      </c>
      <c r="X53" s="68">
        <f t="shared" si="14"/>
        <v>41138</v>
      </c>
      <c r="Y53" s="68">
        <f t="shared" si="15"/>
        <v>44430</v>
      </c>
      <c r="Z53" s="43">
        <f t="shared" si="16"/>
        <v>12748</v>
      </c>
      <c r="AA53" s="44">
        <f t="shared" si="32"/>
        <v>64264</v>
      </c>
      <c r="AB53" s="68">
        <f t="shared" si="17"/>
        <v>64984</v>
      </c>
      <c r="AC53" s="68">
        <f t="shared" si="18"/>
        <v>70183</v>
      </c>
      <c r="AD53" s="68">
        <f t="shared" si="19"/>
        <v>41862</v>
      </c>
      <c r="AE53" s="44">
        <f t="shared" si="33"/>
        <v>67230</v>
      </c>
      <c r="AF53" s="68">
        <f t="shared" si="20"/>
        <v>67950</v>
      </c>
      <c r="AG53" s="68">
        <f t="shared" si="21"/>
        <v>73386</v>
      </c>
      <c r="AH53" s="68">
        <f t="shared" si="22"/>
        <v>45483</v>
      </c>
      <c r="AI53" s="44">
        <f t="shared" si="34"/>
        <v>70562</v>
      </c>
      <c r="AJ53" s="68">
        <f t="shared" si="23"/>
        <v>71282</v>
      </c>
      <c r="AK53" s="68">
        <f t="shared" si="24"/>
        <v>76985</v>
      </c>
      <c r="AL53" s="79">
        <f t="shared" si="25"/>
        <v>49551</v>
      </c>
    </row>
    <row r="54" spans="3:38" x14ac:dyDescent="0.4">
      <c r="C54" s="38">
        <v>37</v>
      </c>
      <c r="D54" s="44">
        <f t="shared" si="26"/>
        <v>16235</v>
      </c>
      <c r="E54" s="68">
        <f t="shared" si="0"/>
        <v>20305</v>
      </c>
      <c r="F54" s="68">
        <f t="shared" si="1"/>
        <v>21930</v>
      </c>
      <c r="G54" s="44">
        <f t="shared" si="27"/>
        <v>17900</v>
      </c>
      <c r="H54" s="68">
        <f t="shared" si="2"/>
        <v>21970</v>
      </c>
      <c r="I54" s="68">
        <f t="shared" si="3"/>
        <v>23728</v>
      </c>
      <c r="J54" s="44">
        <f t="shared" si="28"/>
        <v>19429</v>
      </c>
      <c r="K54" s="68">
        <f t="shared" si="4"/>
        <v>23499</v>
      </c>
      <c r="L54" s="68">
        <f t="shared" si="5"/>
        <v>25379</v>
      </c>
      <c r="M54" s="44">
        <f t="shared" si="29"/>
        <v>27618</v>
      </c>
      <c r="N54" s="68">
        <f t="shared" si="6"/>
        <v>28358</v>
      </c>
      <c r="O54" s="68">
        <f t="shared" si="7"/>
        <v>35018</v>
      </c>
      <c r="P54" s="68">
        <f t="shared" si="8"/>
        <v>30627</v>
      </c>
      <c r="Q54" s="68">
        <f t="shared" si="9"/>
        <v>37820</v>
      </c>
      <c r="R54" s="68">
        <f t="shared" si="10"/>
        <v>-3911</v>
      </c>
      <c r="S54" s="68">
        <f t="shared" si="11"/>
        <v>4222</v>
      </c>
      <c r="T54" s="44">
        <f t="shared" si="30"/>
        <v>30821</v>
      </c>
      <c r="U54" s="68">
        <f t="shared" si="12"/>
        <v>31561</v>
      </c>
      <c r="V54" s="45">
        <f t="shared" si="13"/>
        <v>34086</v>
      </c>
      <c r="W54" s="44">
        <f t="shared" si="31"/>
        <v>41276</v>
      </c>
      <c r="X54" s="68">
        <f t="shared" si="14"/>
        <v>42016</v>
      </c>
      <c r="Y54" s="68">
        <f t="shared" si="15"/>
        <v>45378</v>
      </c>
      <c r="Z54" s="43">
        <f t="shared" si="16"/>
        <v>12766</v>
      </c>
      <c r="AA54" s="44">
        <f t="shared" si="32"/>
        <v>65143</v>
      </c>
      <c r="AB54" s="68">
        <f t="shared" si="17"/>
        <v>65883</v>
      </c>
      <c r="AC54" s="68">
        <f t="shared" si="18"/>
        <v>71154</v>
      </c>
      <c r="AD54" s="68">
        <f t="shared" si="19"/>
        <v>41906</v>
      </c>
      <c r="AE54" s="44">
        <f t="shared" si="33"/>
        <v>68535</v>
      </c>
      <c r="AF54" s="68">
        <f t="shared" si="20"/>
        <v>69275</v>
      </c>
      <c r="AG54" s="68">
        <f t="shared" si="21"/>
        <v>74817</v>
      </c>
      <c r="AH54" s="68">
        <f t="shared" si="22"/>
        <v>46047</v>
      </c>
      <c r="AI54" s="44">
        <f t="shared" si="34"/>
        <v>71879</v>
      </c>
      <c r="AJ54" s="68">
        <f t="shared" si="23"/>
        <v>72619</v>
      </c>
      <c r="AK54" s="68">
        <f t="shared" si="24"/>
        <v>78429</v>
      </c>
      <c r="AL54" s="79">
        <f t="shared" si="25"/>
        <v>50130</v>
      </c>
    </row>
    <row r="55" spans="3:38" x14ac:dyDescent="0.4">
      <c r="C55" s="38">
        <v>38</v>
      </c>
      <c r="D55" s="44">
        <f t="shared" si="26"/>
        <v>16550</v>
      </c>
      <c r="E55" s="68">
        <f t="shared" si="0"/>
        <v>20730</v>
      </c>
      <c r="F55" s="68">
        <f t="shared" si="1"/>
        <v>22389</v>
      </c>
      <c r="G55" s="44">
        <f t="shared" si="27"/>
        <v>18170</v>
      </c>
      <c r="H55" s="68">
        <f t="shared" si="2"/>
        <v>22350</v>
      </c>
      <c r="I55" s="68">
        <f t="shared" si="3"/>
        <v>24138</v>
      </c>
      <c r="J55" s="44">
        <f t="shared" si="28"/>
        <v>19726</v>
      </c>
      <c r="K55" s="68">
        <f t="shared" si="4"/>
        <v>23906</v>
      </c>
      <c r="L55" s="68">
        <f t="shared" si="5"/>
        <v>25819</v>
      </c>
      <c r="M55" s="44">
        <f t="shared" si="29"/>
        <v>28152</v>
      </c>
      <c r="N55" s="68">
        <f t="shared" si="6"/>
        <v>28912</v>
      </c>
      <c r="O55" s="68">
        <f t="shared" si="7"/>
        <v>35752</v>
      </c>
      <c r="P55" s="68">
        <f t="shared" si="8"/>
        <v>31225</v>
      </c>
      <c r="Q55" s="68">
        <f t="shared" si="9"/>
        <v>38613</v>
      </c>
      <c r="R55" s="68">
        <f t="shared" si="10"/>
        <v>-4288</v>
      </c>
      <c r="S55" s="68">
        <f t="shared" si="11"/>
        <v>4065</v>
      </c>
      <c r="T55" s="44">
        <f t="shared" si="30"/>
        <v>31664</v>
      </c>
      <c r="U55" s="68">
        <f t="shared" si="12"/>
        <v>32424</v>
      </c>
      <c r="V55" s="45">
        <f t="shared" si="13"/>
        <v>35018</v>
      </c>
      <c r="W55" s="44">
        <f t="shared" si="31"/>
        <v>42134</v>
      </c>
      <c r="X55" s="68">
        <f t="shared" si="14"/>
        <v>42894</v>
      </c>
      <c r="Y55" s="68">
        <f t="shared" si="15"/>
        <v>46326</v>
      </c>
      <c r="Z55" s="43">
        <f t="shared" si="16"/>
        <v>12784</v>
      </c>
      <c r="AA55" s="44">
        <f t="shared" si="32"/>
        <v>66022</v>
      </c>
      <c r="AB55" s="68">
        <f t="shared" si="17"/>
        <v>66782</v>
      </c>
      <c r="AC55" s="68">
        <f t="shared" si="18"/>
        <v>72125</v>
      </c>
      <c r="AD55" s="68">
        <f t="shared" si="19"/>
        <v>41950</v>
      </c>
      <c r="AE55" s="44">
        <f t="shared" si="33"/>
        <v>69840</v>
      </c>
      <c r="AF55" s="68">
        <f t="shared" si="20"/>
        <v>70600</v>
      </c>
      <c r="AG55" s="68">
        <f t="shared" si="21"/>
        <v>76248</v>
      </c>
      <c r="AH55" s="68">
        <f t="shared" si="22"/>
        <v>46611</v>
      </c>
      <c r="AI55" s="44">
        <f t="shared" si="34"/>
        <v>73196</v>
      </c>
      <c r="AJ55" s="68">
        <f t="shared" si="23"/>
        <v>73956</v>
      </c>
      <c r="AK55" s="68">
        <f t="shared" si="24"/>
        <v>79873</v>
      </c>
      <c r="AL55" s="79">
        <f t="shared" si="25"/>
        <v>50709</v>
      </c>
    </row>
    <row r="56" spans="3:38" x14ac:dyDescent="0.4">
      <c r="C56" s="38">
        <v>39</v>
      </c>
      <c r="D56" s="44">
        <f t="shared" si="26"/>
        <v>16865</v>
      </c>
      <c r="E56" s="68">
        <f t="shared" si="0"/>
        <v>21155</v>
      </c>
      <c r="F56" s="68">
        <f t="shared" si="1"/>
        <v>22848</v>
      </c>
      <c r="G56" s="44">
        <f t="shared" si="27"/>
        <v>18440</v>
      </c>
      <c r="H56" s="68">
        <f t="shared" si="2"/>
        <v>22730</v>
      </c>
      <c r="I56" s="68">
        <f t="shared" si="3"/>
        <v>24549</v>
      </c>
      <c r="J56" s="44">
        <f t="shared" si="28"/>
        <v>20023</v>
      </c>
      <c r="K56" s="68">
        <f t="shared" si="4"/>
        <v>24313</v>
      </c>
      <c r="L56" s="68">
        <f t="shared" si="5"/>
        <v>26259</v>
      </c>
      <c r="M56" s="44">
        <f t="shared" si="29"/>
        <v>28686</v>
      </c>
      <c r="N56" s="68">
        <f t="shared" si="6"/>
        <v>29466</v>
      </c>
      <c r="O56" s="68">
        <f t="shared" si="7"/>
        <v>36486</v>
      </c>
      <c r="P56" s="68">
        <f t="shared" si="8"/>
        <v>31824</v>
      </c>
      <c r="Q56" s="68">
        <f t="shared" si="9"/>
        <v>39405</v>
      </c>
      <c r="R56" s="68">
        <f t="shared" si="10"/>
        <v>-4665</v>
      </c>
      <c r="S56" s="68">
        <f t="shared" si="11"/>
        <v>3906</v>
      </c>
      <c r="T56" s="44">
        <f t="shared" si="30"/>
        <v>32507</v>
      </c>
      <c r="U56" s="68">
        <f t="shared" si="12"/>
        <v>33287</v>
      </c>
      <c r="V56" s="45">
        <f t="shared" si="13"/>
        <v>35950</v>
      </c>
      <c r="W56" s="44">
        <f t="shared" si="31"/>
        <v>42992</v>
      </c>
      <c r="X56" s="68">
        <f t="shared" si="14"/>
        <v>43772</v>
      </c>
      <c r="Y56" s="68">
        <f t="shared" si="15"/>
        <v>47274</v>
      </c>
      <c r="Z56" s="43">
        <f t="shared" si="16"/>
        <v>12802</v>
      </c>
      <c r="AA56" s="44">
        <f t="shared" si="32"/>
        <v>66901</v>
      </c>
      <c r="AB56" s="68">
        <f t="shared" si="17"/>
        <v>67681</v>
      </c>
      <c r="AC56" s="68">
        <f t="shared" si="18"/>
        <v>73096</v>
      </c>
      <c r="AD56" s="68">
        <f t="shared" si="19"/>
        <v>41994</v>
      </c>
      <c r="AE56" s="44">
        <f t="shared" si="33"/>
        <v>71145</v>
      </c>
      <c r="AF56" s="68">
        <f t="shared" si="20"/>
        <v>71925</v>
      </c>
      <c r="AG56" s="68">
        <f t="shared" si="21"/>
        <v>77679</v>
      </c>
      <c r="AH56" s="68">
        <f t="shared" si="22"/>
        <v>47175</v>
      </c>
      <c r="AI56" s="44">
        <f t="shared" si="34"/>
        <v>74513</v>
      </c>
      <c r="AJ56" s="68">
        <f t="shared" si="23"/>
        <v>75293</v>
      </c>
      <c r="AK56" s="68">
        <f t="shared" si="24"/>
        <v>81317</v>
      </c>
      <c r="AL56" s="79">
        <f t="shared" si="25"/>
        <v>51288</v>
      </c>
    </row>
    <row r="57" spans="3:38" x14ac:dyDescent="0.4">
      <c r="C57" s="38">
        <v>40</v>
      </c>
      <c r="D57" s="44">
        <f t="shared" si="26"/>
        <v>17180</v>
      </c>
      <c r="E57" s="68">
        <f t="shared" si="0"/>
        <v>21580</v>
      </c>
      <c r="F57" s="68">
        <f t="shared" si="1"/>
        <v>23307</v>
      </c>
      <c r="G57" s="44">
        <f t="shared" si="27"/>
        <v>18710</v>
      </c>
      <c r="H57" s="68">
        <f t="shared" si="2"/>
        <v>23110</v>
      </c>
      <c r="I57" s="68">
        <f t="shared" si="3"/>
        <v>24959</v>
      </c>
      <c r="J57" s="44">
        <f t="shared" si="28"/>
        <v>20320</v>
      </c>
      <c r="K57" s="68">
        <f t="shared" si="4"/>
        <v>24720</v>
      </c>
      <c r="L57" s="68">
        <f t="shared" si="5"/>
        <v>26698</v>
      </c>
      <c r="M57" s="44">
        <f t="shared" si="29"/>
        <v>29220</v>
      </c>
      <c r="N57" s="68">
        <f t="shared" si="6"/>
        <v>30020</v>
      </c>
      <c r="O57" s="68">
        <f t="shared" si="7"/>
        <v>37220</v>
      </c>
      <c r="P57" s="68">
        <f t="shared" si="8"/>
        <v>32422</v>
      </c>
      <c r="Q57" s="68">
        <f t="shared" si="9"/>
        <v>40198</v>
      </c>
      <c r="R57" s="68">
        <f t="shared" si="10"/>
        <v>-5043</v>
      </c>
      <c r="S57" s="68">
        <f t="shared" si="11"/>
        <v>3749</v>
      </c>
      <c r="T57" s="44">
        <f t="shared" si="30"/>
        <v>33350</v>
      </c>
      <c r="U57" s="68">
        <f t="shared" si="12"/>
        <v>34150</v>
      </c>
      <c r="V57" s="45">
        <f t="shared" si="13"/>
        <v>36882</v>
      </c>
      <c r="W57" s="44">
        <f t="shared" si="31"/>
        <v>43850</v>
      </c>
      <c r="X57" s="68">
        <f t="shared" si="14"/>
        <v>44650</v>
      </c>
      <c r="Y57" s="68">
        <f t="shared" si="15"/>
        <v>48222</v>
      </c>
      <c r="Z57" s="43">
        <f t="shared" si="16"/>
        <v>12820</v>
      </c>
      <c r="AA57" s="44">
        <f t="shared" si="32"/>
        <v>67780</v>
      </c>
      <c r="AB57" s="68">
        <f t="shared" si="17"/>
        <v>68580</v>
      </c>
      <c r="AC57" s="68">
        <f t="shared" si="18"/>
        <v>74067</v>
      </c>
      <c r="AD57" s="68">
        <f t="shared" si="19"/>
        <v>42038</v>
      </c>
      <c r="AE57" s="44">
        <f t="shared" si="33"/>
        <v>72450</v>
      </c>
      <c r="AF57" s="68">
        <f t="shared" si="20"/>
        <v>73250</v>
      </c>
      <c r="AG57" s="68">
        <f t="shared" si="21"/>
        <v>79110</v>
      </c>
      <c r="AH57" s="68">
        <f t="shared" si="22"/>
        <v>47739</v>
      </c>
      <c r="AI57" s="44">
        <f t="shared" si="34"/>
        <v>75830</v>
      </c>
      <c r="AJ57" s="68">
        <f t="shared" si="23"/>
        <v>76630</v>
      </c>
      <c r="AK57" s="68">
        <f t="shared" si="24"/>
        <v>82761</v>
      </c>
      <c r="AL57" s="79">
        <f t="shared" si="25"/>
        <v>51867</v>
      </c>
    </row>
    <row r="58" spans="3:38" x14ac:dyDescent="0.4">
      <c r="C58" s="38">
        <v>41</v>
      </c>
      <c r="D58" s="44">
        <f t="shared" si="26"/>
        <v>17495</v>
      </c>
      <c r="E58" s="68">
        <f t="shared" si="0"/>
        <v>22005</v>
      </c>
      <c r="F58" s="68">
        <f t="shared" si="1"/>
        <v>23766</v>
      </c>
      <c r="G58" s="44">
        <f t="shared" si="27"/>
        <v>18980</v>
      </c>
      <c r="H58" s="68">
        <f t="shared" si="2"/>
        <v>23490</v>
      </c>
      <c r="I58" s="68">
        <f t="shared" si="3"/>
        <v>25370</v>
      </c>
      <c r="J58" s="44">
        <f t="shared" si="28"/>
        <v>20617</v>
      </c>
      <c r="K58" s="68">
        <f t="shared" si="4"/>
        <v>25127</v>
      </c>
      <c r="L58" s="68">
        <f t="shared" si="5"/>
        <v>27138</v>
      </c>
      <c r="M58" s="44">
        <f t="shared" si="29"/>
        <v>29754</v>
      </c>
      <c r="N58" s="68">
        <f t="shared" si="6"/>
        <v>30574</v>
      </c>
      <c r="O58" s="68">
        <f t="shared" si="7"/>
        <v>37954</v>
      </c>
      <c r="P58" s="68">
        <f t="shared" si="8"/>
        <v>33020</v>
      </c>
      <c r="Q58" s="68">
        <f t="shared" si="9"/>
        <v>40991</v>
      </c>
      <c r="R58" s="68">
        <f t="shared" si="10"/>
        <v>-5421</v>
      </c>
      <c r="S58" s="68">
        <f t="shared" si="11"/>
        <v>3591</v>
      </c>
      <c r="T58" s="44">
        <f t="shared" si="30"/>
        <v>34193</v>
      </c>
      <c r="U58" s="68">
        <f t="shared" si="12"/>
        <v>35013</v>
      </c>
      <c r="V58" s="45">
        <f t="shared" si="13"/>
        <v>37815</v>
      </c>
      <c r="W58" s="44">
        <f t="shared" si="31"/>
        <v>44708</v>
      </c>
      <c r="X58" s="68">
        <f t="shared" si="14"/>
        <v>45528</v>
      </c>
      <c r="Y58" s="68">
        <f t="shared" si="15"/>
        <v>49171</v>
      </c>
      <c r="Z58" s="43">
        <f t="shared" si="16"/>
        <v>12838</v>
      </c>
      <c r="AA58" s="44">
        <f t="shared" si="32"/>
        <v>68659</v>
      </c>
      <c r="AB58" s="68">
        <f t="shared" si="17"/>
        <v>69479</v>
      </c>
      <c r="AC58" s="68">
        <f t="shared" si="18"/>
        <v>75038</v>
      </c>
      <c r="AD58" s="68">
        <f t="shared" si="19"/>
        <v>42081</v>
      </c>
      <c r="AE58" s="44">
        <f t="shared" si="33"/>
        <v>73755</v>
      </c>
      <c r="AF58" s="68">
        <f t="shared" si="20"/>
        <v>74575</v>
      </c>
      <c r="AG58" s="68">
        <f t="shared" si="21"/>
        <v>80541</v>
      </c>
      <c r="AH58" s="68">
        <f t="shared" si="22"/>
        <v>48302</v>
      </c>
      <c r="AI58" s="44">
        <f t="shared" si="34"/>
        <v>77147</v>
      </c>
      <c r="AJ58" s="68">
        <f t="shared" si="23"/>
        <v>77967</v>
      </c>
      <c r="AK58" s="68">
        <f t="shared" si="24"/>
        <v>84205</v>
      </c>
      <c r="AL58" s="79">
        <f t="shared" si="25"/>
        <v>52444</v>
      </c>
    </row>
    <row r="59" spans="3:38" x14ac:dyDescent="0.4">
      <c r="C59" s="38">
        <v>42</v>
      </c>
      <c r="D59" s="44">
        <f t="shared" si="26"/>
        <v>17810</v>
      </c>
      <c r="E59" s="68">
        <f t="shared" si="0"/>
        <v>22430</v>
      </c>
      <c r="F59" s="68">
        <f t="shared" si="1"/>
        <v>24225</v>
      </c>
      <c r="G59" s="44">
        <f t="shared" si="27"/>
        <v>19250</v>
      </c>
      <c r="H59" s="68">
        <f t="shared" si="2"/>
        <v>23870</v>
      </c>
      <c r="I59" s="68">
        <f t="shared" si="3"/>
        <v>25780</v>
      </c>
      <c r="J59" s="44">
        <f t="shared" si="28"/>
        <v>20914</v>
      </c>
      <c r="K59" s="68">
        <f t="shared" si="4"/>
        <v>25534</v>
      </c>
      <c r="L59" s="68">
        <f t="shared" si="5"/>
        <v>27577</v>
      </c>
      <c r="M59" s="44">
        <f t="shared" si="29"/>
        <v>30288</v>
      </c>
      <c r="N59" s="68">
        <f t="shared" si="6"/>
        <v>31128</v>
      </c>
      <c r="O59" s="68">
        <f t="shared" si="7"/>
        <v>38688</v>
      </c>
      <c r="P59" s="68">
        <f t="shared" si="8"/>
        <v>33619</v>
      </c>
      <c r="Q59" s="68">
        <f t="shared" si="9"/>
        <v>41784</v>
      </c>
      <c r="R59" s="68">
        <f t="shared" si="10"/>
        <v>-5798</v>
      </c>
      <c r="S59" s="68">
        <f t="shared" si="11"/>
        <v>3434</v>
      </c>
      <c r="T59" s="44">
        <f t="shared" si="30"/>
        <v>35036</v>
      </c>
      <c r="U59" s="68">
        <f t="shared" si="12"/>
        <v>35876</v>
      </c>
      <c r="V59" s="45">
        <f t="shared" si="13"/>
        <v>38747</v>
      </c>
      <c r="W59" s="44">
        <f t="shared" si="31"/>
        <v>45566</v>
      </c>
      <c r="X59" s="68">
        <f t="shared" si="14"/>
        <v>46406</v>
      </c>
      <c r="Y59" s="68">
        <f t="shared" si="15"/>
        <v>50119</v>
      </c>
      <c r="Z59" s="43">
        <f t="shared" si="16"/>
        <v>12857</v>
      </c>
      <c r="AA59" s="44">
        <f t="shared" si="32"/>
        <v>69538</v>
      </c>
      <c r="AB59" s="68">
        <f t="shared" si="17"/>
        <v>70378</v>
      </c>
      <c r="AC59" s="68">
        <f t="shared" si="18"/>
        <v>76009</v>
      </c>
      <c r="AD59" s="68">
        <f t="shared" si="19"/>
        <v>42125</v>
      </c>
      <c r="AE59" s="44">
        <f t="shared" si="33"/>
        <v>75060</v>
      </c>
      <c r="AF59" s="68">
        <f t="shared" si="20"/>
        <v>75900</v>
      </c>
      <c r="AG59" s="68">
        <f t="shared" si="21"/>
        <v>81972</v>
      </c>
      <c r="AH59" s="68">
        <f t="shared" si="22"/>
        <v>48866</v>
      </c>
      <c r="AI59" s="44">
        <f t="shared" si="34"/>
        <v>78464</v>
      </c>
      <c r="AJ59" s="68">
        <f t="shared" si="23"/>
        <v>79304</v>
      </c>
      <c r="AK59" s="68">
        <f t="shared" si="24"/>
        <v>85649</v>
      </c>
      <c r="AL59" s="79">
        <f t="shared" si="25"/>
        <v>53023</v>
      </c>
    </row>
    <row r="60" spans="3:38" x14ac:dyDescent="0.4">
      <c r="C60" s="38">
        <v>43</v>
      </c>
      <c r="D60" s="44">
        <f t="shared" si="26"/>
        <v>18125</v>
      </c>
      <c r="E60" s="68">
        <f t="shared" si="0"/>
        <v>22855</v>
      </c>
      <c r="F60" s="68">
        <f t="shared" si="1"/>
        <v>24684</v>
      </c>
      <c r="G60" s="44">
        <f t="shared" si="27"/>
        <v>19520</v>
      </c>
      <c r="H60" s="68">
        <f t="shared" si="2"/>
        <v>24250</v>
      </c>
      <c r="I60" s="68">
        <f t="shared" si="3"/>
        <v>26190</v>
      </c>
      <c r="J60" s="44">
        <f t="shared" si="28"/>
        <v>21211</v>
      </c>
      <c r="K60" s="68">
        <f t="shared" si="4"/>
        <v>25941</v>
      </c>
      <c r="L60" s="68">
        <f t="shared" si="5"/>
        <v>28017</v>
      </c>
      <c r="M60" s="44">
        <f t="shared" si="29"/>
        <v>30822</v>
      </c>
      <c r="N60" s="68">
        <f t="shared" si="6"/>
        <v>31682</v>
      </c>
      <c r="O60" s="68">
        <f t="shared" si="7"/>
        <v>39422</v>
      </c>
      <c r="P60" s="68">
        <f t="shared" si="8"/>
        <v>34217</v>
      </c>
      <c r="Q60" s="68">
        <f t="shared" si="9"/>
        <v>42576</v>
      </c>
      <c r="R60" s="68">
        <f t="shared" si="10"/>
        <v>-6175</v>
      </c>
      <c r="S60" s="68">
        <f t="shared" si="11"/>
        <v>3276</v>
      </c>
      <c r="T60" s="44">
        <f t="shared" si="30"/>
        <v>35879</v>
      </c>
      <c r="U60" s="68">
        <f t="shared" si="12"/>
        <v>36739</v>
      </c>
      <c r="V60" s="45">
        <f t="shared" si="13"/>
        <v>39679</v>
      </c>
      <c r="W60" s="44">
        <f t="shared" si="31"/>
        <v>46424</v>
      </c>
      <c r="X60" s="68">
        <f t="shared" si="14"/>
        <v>47284</v>
      </c>
      <c r="Y60" s="68">
        <f t="shared" si="15"/>
        <v>51067</v>
      </c>
      <c r="Z60" s="43">
        <f t="shared" si="16"/>
        <v>12875</v>
      </c>
      <c r="AA60" s="44">
        <f t="shared" si="32"/>
        <v>70417</v>
      </c>
      <c r="AB60" s="68">
        <f t="shared" si="17"/>
        <v>71277</v>
      </c>
      <c r="AC60" s="68">
        <f t="shared" si="18"/>
        <v>76980</v>
      </c>
      <c r="AD60" s="68">
        <f t="shared" si="19"/>
        <v>42169</v>
      </c>
      <c r="AE60" s="44">
        <f t="shared" si="33"/>
        <v>76365</v>
      </c>
      <c r="AF60" s="68">
        <f t="shared" si="20"/>
        <v>77225</v>
      </c>
      <c r="AG60" s="68">
        <f t="shared" si="21"/>
        <v>83403</v>
      </c>
      <c r="AH60" s="68">
        <f t="shared" si="22"/>
        <v>49430</v>
      </c>
      <c r="AI60" s="44">
        <f t="shared" si="34"/>
        <v>79781</v>
      </c>
      <c r="AJ60" s="68">
        <f t="shared" si="23"/>
        <v>80641</v>
      </c>
      <c r="AK60" s="68">
        <f t="shared" si="24"/>
        <v>87093</v>
      </c>
      <c r="AL60" s="79">
        <f t="shared" si="25"/>
        <v>53602</v>
      </c>
    </row>
    <row r="61" spans="3:38" x14ac:dyDescent="0.4">
      <c r="C61" s="38">
        <v>44</v>
      </c>
      <c r="D61" s="44">
        <f t="shared" si="26"/>
        <v>18440</v>
      </c>
      <c r="E61" s="68">
        <f t="shared" si="0"/>
        <v>23280</v>
      </c>
      <c r="F61" s="68">
        <f t="shared" si="1"/>
        <v>25143</v>
      </c>
      <c r="G61" s="44">
        <f t="shared" si="27"/>
        <v>19790</v>
      </c>
      <c r="H61" s="68">
        <f t="shared" si="2"/>
        <v>24630</v>
      </c>
      <c r="I61" s="68">
        <f t="shared" si="3"/>
        <v>26601</v>
      </c>
      <c r="J61" s="44">
        <f t="shared" si="28"/>
        <v>21508</v>
      </c>
      <c r="K61" s="68">
        <f t="shared" si="4"/>
        <v>26348</v>
      </c>
      <c r="L61" s="68">
        <f t="shared" si="5"/>
        <v>28456</v>
      </c>
      <c r="M61" s="44">
        <f t="shared" si="29"/>
        <v>31356</v>
      </c>
      <c r="N61" s="68">
        <f t="shared" si="6"/>
        <v>32236</v>
      </c>
      <c r="O61" s="68">
        <f t="shared" si="7"/>
        <v>40156</v>
      </c>
      <c r="P61" s="68">
        <f t="shared" si="8"/>
        <v>34815</v>
      </c>
      <c r="Q61" s="68">
        <f t="shared" si="9"/>
        <v>43369</v>
      </c>
      <c r="R61" s="68">
        <f t="shared" si="10"/>
        <v>-6553</v>
      </c>
      <c r="S61" s="68">
        <f t="shared" si="11"/>
        <v>3118</v>
      </c>
      <c r="T61" s="44">
        <f t="shared" si="30"/>
        <v>36722</v>
      </c>
      <c r="U61" s="68">
        <f t="shared" si="12"/>
        <v>37602</v>
      </c>
      <c r="V61" s="45">
        <f t="shared" si="13"/>
        <v>40611</v>
      </c>
      <c r="W61" s="44">
        <f t="shared" si="31"/>
        <v>47282</v>
      </c>
      <c r="X61" s="68">
        <f t="shared" si="14"/>
        <v>48162</v>
      </c>
      <c r="Y61" s="68">
        <f t="shared" si="15"/>
        <v>52015</v>
      </c>
      <c r="Z61" s="43">
        <f t="shared" si="16"/>
        <v>12893</v>
      </c>
      <c r="AA61" s="44">
        <f t="shared" si="32"/>
        <v>71296</v>
      </c>
      <c r="AB61" s="68">
        <f t="shared" si="17"/>
        <v>72176</v>
      </c>
      <c r="AC61" s="68">
        <f t="shared" si="18"/>
        <v>77951</v>
      </c>
      <c r="AD61" s="68">
        <f t="shared" si="19"/>
        <v>42213</v>
      </c>
      <c r="AE61" s="44">
        <f t="shared" si="33"/>
        <v>77670</v>
      </c>
      <c r="AF61" s="68">
        <f t="shared" si="20"/>
        <v>78550</v>
      </c>
      <c r="AG61" s="68">
        <f t="shared" si="21"/>
        <v>84834</v>
      </c>
      <c r="AH61" s="68">
        <f t="shared" si="22"/>
        <v>49995</v>
      </c>
      <c r="AI61" s="44">
        <f t="shared" si="34"/>
        <v>81098</v>
      </c>
      <c r="AJ61" s="68">
        <f t="shared" si="23"/>
        <v>81978</v>
      </c>
      <c r="AK61" s="68">
        <f t="shared" si="24"/>
        <v>88537</v>
      </c>
      <c r="AL61" s="79">
        <f t="shared" si="25"/>
        <v>54181</v>
      </c>
    </row>
    <row r="62" spans="3:38" x14ac:dyDescent="0.4">
      <c r="C62" s="38">
        <v>45</v>
      </c>
      <c r="D62" s="44">
        <f t="shared" si="26"/>
        <v>18755</v>
      </c>
      <c r="E62" s="68">
        <f t="shared" si="0"/>
        <v>23705</v>
      </c>
      <c r="F62" s="68">
        <f t="shared" si="1"/>
        <v>25602</v>
      </c>
      <c r="G62" s="44">
        <f t="shared" si="27"/>
        <v>20060</v>
      </c>
      <c r="H62" s="68">
        <f t="shared" si="2"/>
        <v>25010</v>
      </c>
      <c r="I62" s="68">
        <f t="shared" si="3"/>
        <v>27011</v>
      </c>
      <c r="J62" s="44">
        <f t="shared" si="28"/>
        <v>21805</v>
      </c>
      <c r="K62" s="68">
        <f t="shared" si="4"/>
        <v>26755</v>
      </c>
      <c r="L62" s="68">
        <f t="shared" si="5"/>
        <v>28896</v>
      </c>
      <c r="M62" s="44">
        <f t="shared" si="29"/>
        <v>31890</v>
      </c>
      <c r="N62" s="68">
        <f t="shared" si="6"/>
        <v>32790</v>
      </c>
      <c r="O62" s="68">
        <f t="shared" si="7"/>
        <v>40890</v>
      </c>
      <c r="P62" s="68">
        <f t="shared" si="8"/>
        <v>35414</v>
      </c>
      <c r="Q62" s="68">
        <f t="shared" si="9"/>
        <v>44162</v>
      </c>
      <c r="R62" s="68">
        <f t="shared" si="10"/>
        <v>-6929</v>
      </c>
      <c r="S62" s="68">
        <f t="shared" si="11"/>
        <v>2961</v>
      </c>
      <c r="T62" s="44">
        <f t="shared" si="30"/>
        <v>37565</v>
      </c>
      <c r="U62" s="68">
        <f t="shared" si="12"/>
        <v>38465</v>
      </c>
      <c r="V62" s="45">
        <f t="shared" si="13"/>
        <v>41543</v>
      </c>
      <c r="W62" s="44">
        <f t="shared" si="31"/>
        <v>48140</v>
      </c>
      <c r="X62" s="68">
        <f t="shared" si="14"/>
        <v>49040</v>
      </c>
      <c r="Y62" s="68">
        <f t="shared" si="15"/>
        <v>52964</v>
      </c>
      <c r="Z62" s="43">
        <f t="shared" si="16"/>
        <v>12912</v>
      </c>
      <c r="AA62" s="44">
        <f t="shared" si="32"/>
        <v>72175</v>
      </c>
      <c r="AB62" s="68">
        <f t="shared" si="17"/>
        <v>73075</v>
      </c>
      <c r="AC62" s="68">
        <f t="shared" si="18"/>
        <v>78921</v>
      </c>
      <c r="AD62" s="68">
        <f t="shared" si="19"/>
        <v>42256</v>
      </c>
      <c r="AE62" s="44">
        <f t="shared" si="33"/>
        <v>78975</v>
      </c>
      <c r="AF62" s="68">
        <f t="shared" si="20"/>
        <v>79875</v>
      </c>
      <c r="AG62" s="68">
        <f t="shared" si="21"/>
        <v>86265</v>
      </c>
      <c r="AH62" s="68">
        <f t="shared" si="22"/>
        <v>50559</v>
      </c>
      <c r="AI62" s="44">
        <f t="shared" si="34"/>
        <v>82415</v>
      </c>
      <c r="AJ62" s="68">
        <f t="shared" si="23"/>
        <v>83315</v>
      </c>
      <c r="AK62" s="68">
        <f t="shared" si="24"/>
        <v>89981</v>
      </c>
      <c r="AL62" s="79">
        <f t="shared" si="25"/>
        <v>54760</v>
      </c>
    </row>
    <row r="63" spans="3:38" x14ac:dyDescent="0.4">
      <c r="C63" s="38">
        <v>46</v>
      </c>
      <c r="D63" s="44">
        <f t="shared" si="26"/>
        <v>19070</v>
      </c>
      <c r="E63" s="68">
        <f t="shared" si="0"/>
        <v>24130</v>
      </c>
      <c r="F63" s="68">
        <f t="shared" si="1"/>
        <v>26061</v>
      </c>
      <c r="G63" s="44">
        <f t="shared" si="27"/>
        <v>20330</v>
      </c>
      <c r="H63" s="68">
        <f t="shared" si="2"/>
        <v>25390</v>
      </c>
      <c r="I63" s="68">
        <f t="shared" si="3"/>
        <v>27422</v>
      </c>
      <c r="J63" s="44">
        <f t="shared" si="28"/>
        <v>22102</v>
      </c>
      <c r="K63" s="68">
        <f t="shared" si="4"/>
        <v>27162</v>
      </c>
      <c r="L63" s="68">
        <f t="shared" si="5"/>
        <v>29335</v>
      </c>
      <c r="M63" s="44">
        <f t="shared" si="29"/>
        <v>32424</v>
      </c>
      <c r="N63" s="68">
        <f t="shared" si="6"/>
        <v>33344</v>
      </c>
      <c r="O63" s="68">
        <f t="shared" si="7"/>
        <v>41624</v>
      </c>
      <c r="P63" s="68">
        <f t="shared" si="8"/>
        <v>36012</v>
      </c>
      <c r="Q63" s="68">
        <f t="shared" si="9"/>
        <v>44954</v>
      </c>
      <c r="R63" s="68">
        <f t="shared" si="10"/>
        <v>-7307</v>
      </c>
      <c r="S63" s="68">
        <f t="shared" si="11"/>
        <v>2803</v>
      </c>
      <c r="T63" s="44">
        <f t="shared" si="30"/>
        <v>38408</v>
      </c>
      <c r="U63" s="68">
        <f t="shared" si="12"/>
        <v>39328</v>
      </c>
      <c r="V63" s="45">
        <f t="shared" si="13"/>
        <v>42475</v>
      </c>
      <c r="W63" s="44">
        <f t="shared" si="31"/>
        <v>48998</v>
      </c>
      <c r="X63" s="68">
        <f t="shared" si="14"/>
        <v>49918</v>
      </c>
      <c r="Y63" s="68">
        <f t="shared" si="15"/>
        <v>53912</v>
      </c>
      <c r="Z63" s="43">
        <f t="shared" si="16"/>
        <v>12930</v>
      </c>
      <c r="AA63" s="44">
        <f t="shared" si="32"/>
        <v>73054</v>
      </c>
      <c r="AB63" s="68">
        <f t="shared" si="17"/>
        <v>73974</v>
      </c>
      <c r="AC63" s="68">
        <f t="shared" si="18"/>
        <v>79892</v>
      </c>
      <c r="AD63" s="68">
        <f t="shared" si="19"/>
        <v>42300</v>
      </c>
      <c r="AE63" s="44">
        <f t="shared" si="33"/>
        <v>80280</v>
      </c>
      <c r="AF63" s="68">
        <f t="shared" si="20"/>
        <v>81200</v>
      </c>
      <c r="AG63" s="68">
        <f t="shared" si="21"/>
        <v>87696</v>
      </c>
      <c r="AH63" s="68">
        <f t="shared" si="22"/>
        <v>51123</v>
      </c>
      <c r="AI63" s="44">
        <f t="shared" si="34"/>
        <v>83732</v>
      </c>
      <c r="AJ63" s="68">
        <f t="shared" si="23"/>
        <v>84652</v>
      </c>
      <c r="AK63" s="68">
        <f t="shared" si="24"/>
        <v>91425</v>
      </c>
      <c r="AL63" s="79">
        <f t="shared" si="25"/>
        <v>55338</v>
      </c>
    </row>
    <row r="64" spans="3:38" x14ac:dyDescent="0.4">
      <c r="C64" s="38">
        <v>47</v>
      </c>
      <c r="D64" s="44">
        <f t="shared" si="26"/>
        <v>19385</v>
      </c>
      <c r="E64" s="68">
        <f t="shared" si="0"/>
        <v>24555</v>
      </c>
      <c r="F64" s="68">
        <f t="shared" si="1"/>
        <v>26520</v>
      </c>
      <c r="G64" s="44">
        <f t="shared" si="27"/>
        <v>20600</v>
      </c>
      <c r="H64" s="68">
        <f t="shared" si="2"/>
        <v>25770</v>
      </c>
      <c r="I64" s="68">
        <f t="shared" si="3"/>
        <v>27832</v>
      </c>
      <c r="J64" s="44">
        <f t="shared" si="28"/>
        <v>22399</v>
      </c>
      <c r="K64" s="68">
        <f t="shared" si="4"/>
        <v>27569</v>
      </c>
      <c r="L64" s="68">
        <f t="shared" si="5"/>
        <v>29775</v>
      </c>
      <c r="M64" s="44">
        <f t="shared" si="29"/>
        <v>32958</v>
      </c>
      <c r="N64" s="68">
        <f t="shared" si="6"/>
        <v>33898</v>
      </c>
      <c r="O64" s="68">
        <f t="shared" si="7"/>
        <v>42358</v>
      </c>
      <c r="P64" s="68">
        <f t="shared" si="8"/>
        <v>36610</v>
      </c>
      <c r="Q64" s="68">
        <f t="shared" si="9"/>
        <v>45747</v>
      </c>
      <c r="R64" s="68">
        <f t="shared" si="10"/>
        <v>-7685</v>
      </c>
      <c r="S64" s="68">
        <f t="shared" si="11"/>
        <v>2646</v>
      </c>
      <c r="T64" s="44">
        <f t="shared" si="30"/>
        <v>39251</v>
      </c>
      <c r="U64" s="68">
        <f t="shared" si="12"/>
        <v>40191</v>
      </c>
      <c r="V64" s="45">
        <f t="shared" si="13"/>
        <v>43407</v>
      </c>
      <c r="W64" s="44">
        <f t="shared" si="31"/>
        <v>49856</v>
      </c>
      <c r="X64" s="68">
        <f t="shared" si="14"/>
        <v>50796</v>
      </c>
      <c r="Y64" s="68">
        <f t="shared" si="15"/>
        <v>54860</v>
      </c>
      <c r="Z64" s="43">
        <f t="shared" si="16"/>
        <v>12948</v>
      </c>
      <c r="AA64" s="44">
        <f t="shared" si="32"/>
        <v>73933</v>
      </c>
      <c r="AB64" s="68">
        <f t="shared" si="17"/>
        <v>74873</v>
      </c>
      <c r="AC64" s="68">
        <f t="shared" si="18"/>
        <v>80863</v>
      </c>
      <c r="AD64" s="68">
        <f t="shared" si="19"/>
        <v>42345</v>
      </c>
      <c r="AE64" s="44">
        <f t="shared" si="33"/>
        <v>81585</v>
      </c>
      <c r="AF64" s="68">
        <f t="shared" si="20"/>
        <v>82525</v>
      </c>
      <c r="AG64" s="68">
        <f t="shared" si="21"/>
        <v>89127</v>
      </c>
      <c r="AH64" s="68">
        <f t="shared" si="22"/>
        <v>51687</v>
      </c>
      <c r="AI64" s="44">
        <f t="shared" si="34"/>
        <v>85049</v>
      </c>
      <c r="AJ64" s="68">
        <f t="shared" si="23"/>
        <v>85989</v>
      </c>
      <c r="AK64" s="68">
        <f t="shared" si="24"/>
        <v>92869</v>
      </c>
      <c r="AL64" s="79">
        <f t="shared" si="25"/>
        <v>55917</v>
      </c>
    </row>
    <row r="65" spans="3:38" x14ac:dyDescent="0.4">
      <c r="C65" s="38">
        <v>48</v>
      </c>
      <c r="D65" s="44">
        <f t="shared" si="26"/>
        <v>19700</v>
      </c>
      <c r="E65" s="68">
        <f t="shared" si="0"/>
        <v>24980</v>
      </c>
      <c r="F65" s="68">
        <f t="shared" si="1"/>
        <v>26979</v>
      </c>
      <c r="G65" s="44">
        <f t="shared" si="27"/>
        <v>20870</v>
      </c>
      <c r="H65" s="68">
        <f t="shared" si="2"/>
        <v>26150</v>
      </c>
      <c r="I65" s="68">
        <f t="shared" si="3"/>
        <v>28242</v>
      </c>
      <c r="J65" s="44">
        <f t="shared" si="28"/>
        <v>22696</v>
      </c>
      <c r="K65" s="68">
        <f t="shared" si="4"/>
        <v>27976</v>
      </c>
      <c r="L65" s="68">
        <f t="shared" si="5"/>
        <v>30215</v>
      </c>
      <c r="M65" s="44">
        <f t="shared" si="29"/>
        <v>33492</v>
      </c>
      <c r="N65" s="68">
        <f t="shared" si="6"/>
        <v>34452</v>
      </c>
      <c r="O65" s="68">
        <f t="shared" si="7"/>
        <v>43092</v>
      </c>
      <c r="P65" s="68">
        <f t="shared" si="8"/>
        <v>37209</v>
      </c>
      <c r="Q65" s="68">
        <f t="shared" si="9"/>
        <v>46540</v>
      </c>
      <c r="R65" s="68">
        <f t="shared" si="10"/>
        <v>-8061</v>
      </c>
      <c r="S65" s="68">
        <f t="shared" si="11"/>
        <v>2489</v>
      </c>
      <c r="T65" s="44">
        <f t="shared" si="30"/>
        <v>40094</v>
      </c>
      <c r="U65" s="68">
        <f t="shared" si="12"/>
        <v>41054</v>
      </c>
      <c r="V65" s="45">
        <f t="shared" si="13"/>
        <v>44339</v>
      </c>
      <c r="W65" s="44">
        <f t="shared" si="31"/>
        <v>50714</v>
      </c>
      <c r="X65" s="68">
        <f t="shared" si="14"/>
        <v>51674</v>
      </c>
      <c r="Y65" s="68">
        <f t="shared" si="15"/>
        <v>55808</v>
      </c>
      <c r="Z65" s="43">
        <f t="shared" si="16"/>
        <v>12966</v>
      </c>
      <c r="AA65" s="44">
        <f t="shared" si="32"/>
        <v>74812</v>
      </c>
      <c r="AB65" s="68">
        <f t="shared" si="17"/>
        <v>75772</v>
      </c>
      <c r="AC65" s="68">
        <f t="shared" si="18"/>
        <v>81834</v>
      </c>
      <c r="AD65" s="68">
        <f t="shared" si="19"/>
        <v>42389</v>
      </c>
      <c r="AE65" s="44">
        <f t="shared" si="33"/>
        <v>82890</v>
      </c>
      <c r="AF65" s="68">
        <f t="shared" si="20"/>
        <v>83850</v>
      </c>
      <c r="AG65" s="68">
        <f t="shared" si="21"/>
        <v>90558</v>
      </c>
      <c r="AH65" s="68">
        <f t="shared" si="22"/>
        <v>52251</v>
      </c>
      <c r="AI65" s="44">
        <f t="shared" si="34"/>
        <v>86366</v>
      </c>
      <c r="AJ65" s="68">
        <f t="shared" si="23"/>
        <v>87326</v>
      </c>
      <c r="AK65" s="68">
        <f t="shared" si="24"/>
        <v>94313</v>
      </c>
      <c r="AL65" s="79">
        <f t="shared" si="25"/>
        <v>56496</v>
      </c>
    </row>
    <row r="66" spans="3:38" x14ac:dyDescent="0.4">
      <c r="C66" s="38">
        <v>49</v>
      </c>
      <c r="D66" s="44">
        <f t="shared" si="26"/>
        <v>20015</v>
      </c>
      <c r="E66" s="68">
        <f t="shared" si="0"/>
        <v>25405</v>
      </c>
      <c r="F66" s="68">
        <f t="shared" si="1"/>
        <v>27438</v>
      </c>
      <c r="G66" s="44">
        <f t="shared" si="27"/>
        <v>21140</v>
      </c>
      <c r="H66" s="68">
        <f t="shared" si="2"/>
        <v>26530</v>
      </c>
      <c r="I66" s="68">
        <f t="shared" si="3"/>
        <v>28653</v>
      </c>
      <c r="J66" s="44">
        <f t="shared" si="28"/>
        <v>22993</v>
      </c>
      <c r="K66" s="68">
        <f t="shared" si="4"/>
        <v>28383</v>
      </c>
      <c r="L66" s="68">
        <f t="shared" si="5"/>
        <v>30654</v>
      </c>
      <c r="M66" s="44">
        <f t="shared" si="29"/>
        <v>34026</v>
      </c>
      <c r="N66" s="68">
        <f t="shared" si="6"/>
        <v>35006</v>
      </c>
      <c r="O66" s="68">
        <f t="shared" si="7"/>
        <v>43826</v>
      </c>
      <c r="P66" s="68">
        <f t="shared" si="8"/>
        <v>37807</v>
      </c>
      <c r="Q66" s="68">
        <f t="shared" si="9"/>
        <v>47333</v>
      </c>
      <c r="R66" s="68">
        <f t="shared" si="10"/>
        <v>-8439</v>
      </c>
      <c r="S66" s="68">
        <f t="shared" si="11"/>
        <v>2332</v>
      </c>
      <c r="T66" s="44">
        <f t="shared" si="30"/>
        <v>40937</v>
      </c>
      <c r="U66" s="68">
        <f t="shared" si="12"/>
        <v>41917</v>
      </c>
      <c r="V66" s="45">
        <f t="shared" si="13"/>
        <v>45271</v>
      </c>
      <c r="W66" s="44">
        <f t="shared" si="31"/>
        <v>51572</v>
      </c>
      <c r="X66" s="68">
        <f t="shared" si="14"/>
        <v>52552</v>
      </c>
      <c r="Y66" s="68">
        <f t="shared" si="15"/>
        <v>56757</v>
      </c>
      <c r="Z66" s="43">
        <f t="shared" si="16"/>
        <v>12985</v>
      </c>
      <c r="AA66" s="44">
        <f t="shared" si="32"/>
        <v>75691</v>
      </c>
      <c r="AB66" s="68">
        <f t="shared" si="17"/>
        <v>76671</v>
      </c>
      <c r="AC66" s="68">
        <f t="shared" si="18"/>
        <v>82805</v>
      </c>
      <c r="AD66" s="68">
        <f t="shared" si="19"/>
        <v>42433</v>
      </c>
      <c r="AE66" s="44">
        <f t="shared" si="33"/>
        <v>84195</v>
      </c>
      <c r="AF66" s="68">
        <f t="shared" si="20"/>
        <v>85175</v>
      </c>
      <c r="AG66" s="68">
        <f t="shared" si="21"/>
        <v>91989</v>
      </c>
      <c r="AH66" s="68">
        <f t="shared" si="22"/>
        <v>52815</v>
      </c>
      <c r="AI66" s="44">
        <f t="shared" si="34"/>
        <v>87683</v>
      </c>
      <c r="AJ66" s="68">
        <f t="shared" si="23"/>
        <v>88663</v>
      </c>
      <c r="AK66" s="68">
        <f t="shared" si="24"/>
        <v>95757</v>
      </c>
      <c r="AL66" s="79">
        <f t="shared" si="25"/>
        <v>57075</v>
      </c>
    </row>
    <row r="67" spans="3:38" ht="19.5" thickBot="1" x14ac:dyDescent="0.45">
      <c r="C67" s="39">
        <v>50</v>
      </c>
      <c r="D67" s="54">
        <f t="shared" si="26"/>
        <v>20330</v>
      </c>
      <c r="E67" s="71">
        <f t="shared" si="0"/>
        <v>25830</v>
      </c>
      <c r="F67" s="71">
        <f t="shared" si="1"/>
        <v>27897</v>
      </c>
      <c r="G67" s="54">
        <f t="shared" si="27"/>
        <v>21410</v>
      </c>
      <c r="H67" s="71">
        <f t="shared" si="2"/>
        <v>26910</v>
      </c>
      <c r="I67" s="71">
        <f t="shared" si="3"/>
        <v>29063</v>
      </c>
      <c r="J67" s="54">
        <f t="shared" si="28"/>
        <v>23290</v>
      </c>
      <c r="K67" s="71">
        <f t="shared" si="4"/>
        <v>28790</v>
      </c>
      <c r="L67" s="71">
        <f t="shared" si="5"/>
        <v>31094</v>
      </c>
      <c r="M67" s="54">
        <f t="shared" si="29"/>
        <v>34560</v>
      </c>
      <c r="N67" s="71">
        <f t="shared" si="6"/>
        <v>35560</v>
      </c>
      <c r="O67" s="71">
        <f t="shared" si="7"/>
        <v>44560</v>
      </c>
      <c r="P67" s="71">
        <f t="shared" si="8"/>
        <v>38405</v>
      </c>
      <c r="Q67" s="71">
        <f t="shared" si="9"/>
        <v>48125</v>
      </c>
      <c r="R67" s="71">
        <f t="shared" si="10"/>
        <v>-8816</v>
      </c>
      <c r="S67" s="71">
        <f t="shared" si="11"/>
        <v>2173</v>
      </c>
      <c r="T67" s="54">
        <f t="shared" si="30"/>
        <v>41780</v>
      </c>
      <c r="U67" s="71">
        <f t="shared" si="12"/>
        <v>42780</v>
      </c>
      <c r="V67" s="55">
        <f t="shared" si="13"/>
        <v>46203</v>
      </c>
      <c r="W67" s="54">
        <f t="shared" si="31"/>
        <v>52430</v>
      </c>
      <c r="X67" s="71">
        <f t="shared" si="14"/>
        <v>53430</v>
      </c>
      <c r="Y67" s="71">
        <f t="shared" si="15"/>
        <v>57705</v>
      </c>
      <c r="Z67" s="56">
        <f t="shared" si="16"/>
        <v>13004</v>
      </c>
      <c r="AA67" s="54">
        <f t="shared" si="32"/>
        <v>76570</v>
      </c>
      <c r="AB67" s="71">
        <f t="shared" si="17"/>
        <v>77570</v>
      </c>
      <c r="AC67" s="71">
        <f t="shared" si="18"/>
        <v>83776</v>
      </c>
      <c r="AD67" s="71">
        <f t="shared" si="19"/>
        <v>42477</v>
      </c>
      <c r="AE67" s="54">
        <f t="shared" si="33"/>
        <v>85500</v>
      </c>
      <c r="AF67" s="71">
        <f t="shared" si="20"/>
        <v>86500</v>
      </c>
      <c r="AG67" s="71">
        <f t="shared" si="21"/>
        <v>93420</v>
      </c>
      <c r="AH67" s="71">
        <f t="shared" si="22"/>
        <v>53379</v>
      </c>
      <c r="AI67" s="54">
        <f t="shared" si="34"/>
        <v>89000</v>
      </c>
      <c r="AJ67" s="71">
        <f t="shared" si="23"/>
        <v>90000</v>
      </c>
      <c r="AK67" s="71">
        <f t="shared" si="24"/>
        <v>97200</v>
      </c>
      <c r="AL67" s="82">
        <f t="shared" si="25"/>
        <v>57653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C59F7-E383-4ACD-B041-AD1D4E7C28E5}">
  <dimension ref="B1:G81"/>
  <sheetViews>
    <sheetView workbookViewId="0">
      <selection activeCell="J7" sqref="J7"/>
    </sheetView>
  </sheetViews>
  <sheetFormatPr defaultRowHeight="18.75" x14ac:dyDescent="0.4"/>
  <cols>
    <col min="2" max="2" width="18.625" customWidth="1"/>
    <col min="3" max="3" width="2.5" style="1" bestFit="1" customWidth="1"/>
    <col min="4" max="7" width="18.625" customWidth="1"/>
  </cols>
  <sheetData>
    <row r="1" spans="2:7" ht="19.5" thickBot="1" x14ac:dyDescent="0.45">
      <c r="B1" t="s">
        <v>234</v>
      </c>
      <c r="G1" t="s">
        <v>233</v>
      </c>
    </row>
    <row r="2" spans="2:7" ht="19.5" thickBot="1" x14ac:dyDescent="0.45">
      <c r="B2" s="66" t="s">
        <v>0</v>
      </c>
      <c r="C2" s="83"/>
      <c r="D2" s="2">
        <v>6</v>
      </c>
      <c r="E2" s="3">
        <v>7</v>
      </c>
      <c r="F2" s="4">
        <v>8</v>
      </c>
      <c r="G2" s="5">
        <v>9</v>
      </c>
    </row>
    <row r="3" spans="2:7" x14ac:dyDescent="0.4">
      <c r="B3" s="6" t="s">
        <v>1</v>
      </c>
      <c r="C3" s="7">
        <v>5</v>
      </c>
      <c r="D3" s="8" t="s">
        <v>2</v>
      </c>
      <c r="E3" s="9" t="s">
        <v>3</v>
      </c>
      <c r="F3" s="10" t="s">
        <v>4</v>
      </c>
      <c r="G3" s="11" t="s">
        <v>5</v>
      </c>
    </row>
    <row r="4" spans="2:7" x14ac:dyDescent="0.4">
      <c r="B4" s="6" t="s">
        <v>6</v>
      </c>
      <c r="C4" s="7">
        <v>4</v>
      </c>
      <c r="D4" s="8" t="s">
        <v>7</v>
      </c>
      <c r="E4" s="9" t="s">
        <v>8</v>
      </c>
      <c r="F4" s="10" t="s">
        <v>9</v>
      </c>
      <c r="G4" s="11" t="s">
        <v>10</v>
      </c>
    </row>
    <row r="5" spans="2:7" x14ac:dyDescent="0.4">
      <c r="B5" s="6" t="s">
        <v>11</v>
      </c>
      <c r="C5" s="7">
        <v>4</v>
      </c>
      <c r="D5" s="8" t="s">
        <v>12</v>
      </c>
      <c r="E5" s="9" t="s">
        <v>13</v>
      </c>
      <c r="F5" s="10" t="s">
        <v>14</v>
      </c>
      <c r="G5" s="11" t="s">
        <v>15</v>
      </c>
    </row>
    <row r="6" spans="2:7" x14ac:dyDescent="0.4">
      <c r="B6" s="6" t="s">
        <v>16</v>
      </c>
      <c r="C6" s="7">
        <v>3</v>
      </c>
      <c r="D6" s="8" t="s">
        <v>17</v>
      </c>
      <c r="E6" s="9" t="s">
        <v>18</v>
      </c>
      <c r="F6" s="10" t="s">
        <v>19</v>
      </c>
      <c r="G6" s="11" t="s">
        <v>20</v>
      </c>
    </row>
    <row r="7" spans="2:7" x14ac:dyDescent="0.4">
      <c r="B7" s="6" t="s">
        <v>21</v>
      </c>
      <c r="C7" s="7">
        <v>4</v>
      </c>
      <c r="D7" s="8" t="s">
        <v>22</v>
      </c>
      <c r="E7" s="9" t="s">
        <v>23</v>
      </c>
      <c r="F7" s="10" t="s">
        <v>24</v>
      </c>
      <c r="G7" s="11" t="s">
        <v>25</v>
      </c>
    </row>
    <row r="8" spans="2:7" x14ac:dyDescent="0.4">
      <c r="B8" s="6" t="s">
        <v>26</v>
      </c>
      <c r="C8" s="7">
        <v>5</v>
      </c>
      <c r="D8" s="8" t="s">
        <v>27</v>
      </c>
      <c r="E8" s="9" t="s">
        <v>28</v>
      </c>
      <c r="F8" s="10" t="s">
        <v>29</v>
      </c>
      <c r="G8" s="11" t="s">
        <v>30</v>
      </c>
    </row>
    <row r="9" spans="2:7" x14ac:dyDescent="0.4">
      <c r="B9" s="6" t="s">
        <v>31</v>
      </c>
      <c r="C9" s="7">
        <v>4</v>
      </c>
      <c r="D9" s="8" t="s">
        <v>32</v>
      </c>
      <c r="E9" s="9" t="s">
        <v>33</v>
      </c>
      <c r="F9" s="10" t="s">
        <v>34</v>
      </c>
      <c r="G9" s="11" t="s">
        <v>35</v>
      </c>
    </row>
    <row r="10" spans="2:7" x14ac:dyDescent="0.4">
      <c r="B10" s="6" t="s">
        <v>36</v>
      </c>
      <c r="C10" s="7">
        <v>4</v>
      </c>
      <c r="D10" s="8" t="s">
        <v>37</v>
      </c>
      <c r="E10" s="9" t="s">
        <v>38</v>
      </c>
      <c r="F10" s="10" t="s">
        <v>39</v>
      </c>
      <c r="G10" s="11" t="s">
        <v>40</v>
      </c>
    </row>
    <row r="11" spans="2:7" x14ac:dyDescent="0.4">
      <c r="B11" s="6" t="s">
        <v>41</v>
      </c>
      <c r="C11" s="7">
        <v>4</v>
      </c>
      <c r="D11" s="8" t="s">
        <v>42</v>
      </c>
      <c r="E11" s="9" t="s">
        <v>43</v>
      </c>
      <c r="F11" s="10" t="s">
        <v>44</v>
      </c>
      <c r="G11" s="11" t="s">
        <v>45</v>
      </c>
    </row>
    <row r="12" spans="2:7" x14ac:dyDescent="0.4">
      <c r="B12" s="6" t="s">
        <v>46</v>
      </c>
      <c r="C12" s="7">
        <v>4</v>
      </c>
      <c r="D12" s="8" t="s">
        <v>47</v>
      </c>
      <c r="E12" s="9" t="s">
        <v>48</v>
      </c>
      <c r="F12" s="10" t="s">
        <v>49</v>
      </c>
      <c r="G12" s="11" t="s">
        <v>50</v>
      </c>
    </row>
    <row r="13" spans="2:7" x14ac:dyDescent="0.4">
      <c r="B13" s="6" t="s">
        <v>51</v>
      </c>
      <c r="C13" s="7">
        <v>4</v>
      </c>
      <c r="D13" s="8" t="s">
        <v>52</v>
      </c>
      <c r="E13" s="9" t="s">
        <v>53</v>
      </c>
      <c r="F13" s="10" t="s">
        <v>54</v>
      </c>
      <c r="G13" s="11" t="s">
        <v>55</v>
      </c>
    </row>
    <row r="14" spans="2:7" x14ac:dyDescent="0.4">
      <c r="B14" s="6" t="s">
        <v>56</v>
      </c>
      <c r="C14" s="7">
        <v>4</v>
      </c>
      <c r="D14" s="8" t="s">
        <v>57</v>
      </c>
      <c r="E14" s="9" t="s">
        <v>58</v>
      </c>
      <c r="F14" s="10" t="s">
        <v>59</v>
      </c>
      <c r="G14" s="11" t="s">
        <v>60</v>
      </c>
    </row>
    <row r="15" spans="2:7" x14ac:dyDescent="0.4">
      <c r="B15" s="6" t="s">
        <v>61</v>
      </c>
      <c r="C15" s="7">
        <v>3</v>
      </c>
      <c r="D15" s="8" t="s">
        <v>62</v>
      </c>
      <c r="E15" s="9" t="s">
        <v>63</v>
      </c>
      <c r="F15" s="10" t="s">
        <v>64</v>
      </c>
      <c r="G15" s="11" t="s">
        <v>65</v>
      </c>
    </row>
    <row r="16" spans="2:7" x14ac:dyDescent="0.4">
      <c r="B16" s="6" t="s">
        <v>66</v>
      </c>
      <c r="C16" s="7">
        <v>4</v>
      </c>
      <c r="D16" s="8" t="s">
        <v>67</v>
      </c>
      <c r="E16" s="9" t="s">
        <v>68</v>
      </c>
      <c r="F16" s="10" t="s">
        <v>69</v>
      </c>
      <c r="G16" s="11" t="s">
        <v>70</v>
      </c>
    </row>
    <row r="17" spans="2:7" x14ac:dyDescent="0.4">
      <c r="B17" s="6" t="s">
        <v>71</v>
      </c>
      <c r="C17" s="7">
        <v>3</v>
      </c>
      <c r="D17" s="8" t="s">
        <v>72</v>
      </c>
      <c r="E17" s="9" t="s">
        <v>73</v>
      </c>
      <c r="F17" s="10" t="s">
        <v>74</v>
      </c>
      <c r="G17" s="11" t="s">
        <v>75</v>
      </c>
    </row>
    <row r="18" spans="2:7" x14ac:dyDescent="0.4">
      <c r="B18" s="6" t="s">
        <v>76</v>
      </c>
      <c r="C18" s="7">
        <v>1</v>
      </c>
      <c r="D18" s="8" t="s">
        <v>77</v>
      </c>
      <c r="E18" s="9" t="s">
        <v>78</v>
      </c>
      <c r="F18" s="10" t="s">
        <v>79</v>
      </c>
      <c r="G18" s="11" t="s">
        <v>80</v>
      </c>
    </row>
    <row r="19" spans="2:7" x14ac:dyDescent="0.4">
      <c r="B19" s="6" t="s">
        <v>81</v>
      </c>
      <c r="C19" s="7">
        <v>1</v>
      </c>
      <c r="D19" s="8" t="s">
        <v>82</v>
      </c>
      <c r="E19" s="9" t="s">
        <v>83</v>
      </c>
      <c r="F19" s="10" t="s">
        <v>84</v>
      </c>
      <c r="G19" s="11" t="s">
        <v>85</v>
      </c>
    </row>
    <row r="20" spans="2:7" x14ac:dyDescent="0.4">
      <c r="B20" s="6" t="s">
        <v>86</v>
      </c>
      <c r="C20" s="7">
        <v>4</v>
      </c>
      <c r="D20" s="8" t="s">
        <v>87</v>
      </c>
      <c r="E20" s="9" t="s">
        <v>88</v>
      </c>
      <c r="F20" s="10" t="s">
        <v>89</v>
      </c>
      <c r="G20" s="11" t="s">
        <v>90</v>
      </c>
    </row>
    <row r="21" spans="2:7" x14ac:dyDescent="0.4">
      <c r="B21" s="6" t="s">
        <v>91</v>
      </c>
      <c r="C21" s="7">
        <v>2</v>
      </c>
      <c r="D21" s="8" t="s">
        <v>92</v>
      </c>
      <c r="E21" s="9" t="s">
        <v>93</v>
      </c>
      <c r="F21" s="10" t="s">
        <v>94</v>
      </c>
      <c r="G21" s="11" t="s">
        <v>95</v>
      </c>
    </row>
    <row r="22" spans="2:7" x14ac:dyDescent="0.4">
      <c r="B22" s="6" t="s">
        <v>96</v>
      </c>
      <c r="C22" s="7">
        <v>4</v>
      </c>
      <c r="D22" s="8" t="s">
        <v>97</v>
      </c>
      <c r="E22" s="9" t="s">
        <v>98</v>
      </c>
      <c r="F22" s="10" t="s">
        <v>99</v>
      </c>
      <c r="G22" s="11" t="s">
        <v>100</v>
      </c>
    </row>
    <row r="23" spans="2:7" x14ac:dyDescent="0.4">
      <c r="B23" s="6" t="s">
        <v>101</v>
      </c>
      <c r="C23" s="7">
        <v>4</v>
      </c>
      <c r="D23" s="8" t="s">
        <v>102</v>
      </c>
      <c r="E23" s="9" t="s">
        <v>103</v>
      </c>
      <c r="F23" s="10" t="s">
        <v>104</v>
      </c>
      <c r="G23" s="11" t="s">
        <v>105</v>
      </c>
    </row>
    <row r="24" spans="2:7" x14ac:dyDescent="0.4">
      <c r="B24" s="6" t="s">
        <v>106</v>
      </c>
      <c r="C24" s="7">
        <v>4</v>
      </c>
      <c r="D24" s="8" t="s">
        <v>107</v>
      </c>
      <c r="E24" s="9" t="s">
        <v>108</v>
      </c>
      <c r="F24" s="10" t="s">
        <v>109</v>
      </c>
      <c r="G24" s="11" t="s">
        <v>110</v>
      </c>
    </row>
    <row r="25" spans="2:7" x14ac:dyDescent="0.4">
      <c r="B25" s="6" t="s">
        <v>111</v>
      </c>
      <c r="C25" s="7">
        <v>4</v>
      </c>
      <c r="D25" s="8" t="s">
        <v>112</v>
      </c>
      <c r="E25" s="9" t="s">
        <v>113</v>
      </c>
      <c r="F25" s="10" t="s">
        <v>114</v>
      </c>
      <c r="G25" s="11" t="s">
        <v>115</v>
      </c>
    </row>
    <row r="26" spans="2:7" x14ac:dyDescent="0.4">
      <c r="B26" s="6" t="s">
        <v>116</v>
      </c>
      <c r="C26" s="7">
        <v>4</v>
      </c>
      <c r="D26" s="8" t="s">
        <v>117</v>
      </c>
      <c r="E26" s="9" t="s">
        <v>118</v>
      </c>
      <c r="F26" s="10" t="s">
        <v>119</v>
      </c>
      <c r="G26" s="11" t="s">
        <v>120</v>
      </c>
    </row>
    <row r="27" spans="2:7" x14ac:dyDescent="0.4">
      <c r="B27" s="6" t="s">
        <v>121</v>
      </c>
      <c r="C27" s="7">
        <v>4</v>
      </c>
      <c r="D27" s="8" t="s">
        <v>122</v>
      </c>
      <c r="E27" s="9" t="s">
        <v>123</v>
      </c>
      <c r="F27" s="10" t="s">
        <v>124</v>
      </c>
      <c r="G27" s="11" t="s">
        <v>125</v>
      </c>
    </row>
    <row r="28" spans="2:7" x14ac:dyDescent="0.4">
      <c r="B28" s="6" t="s">
        <v>126</v>
      </c>
      <c r="C28" s="7">
        <v>4</v>
      </c>
      <c r="D28" s="8" t="s">
        <v>127</v>
      </c>
      <c r="E28" s="12"/>
      <c r="F28" s="10" t="s">
        <v>128</v>
      </c>
      <c r="G28" s="11" t="s">
        <v>129</v>
      </c>
    </row>
    <row r="29" spans="2:7" x14ac:dyDescent="0.4">
      <c r="B29" s="6" t="s">
        <v>130</v>
      </c>
      <c r="C29" s="7">
        <v>4</v>
      </c>
      <c r="D29" s="8" t="s">
        <v>131</v>
      </c>
      <c r="E29" s="12"/>
      <c r="F29" s="10" t="s">
        <v>132</v>
      </c>
      <c r="G29" s="11" t="s">
        <v>133</v>
      </c>
    </row>
    <row r="30" spans="2:7" x14ac:dyDescent="0.4">
      <c r="B30" s="6" t="s">
        <v>134</v>
      </c>
      <c r="C30" s="7">
        <v>4</v>
      </c>
      <c r="D30" s="8" t="s">
        <v>135</v>
      </c>
      <c r="E30" s="12"/>
      <c r="F30" s="10" t="s">
        <v>136</v>
      </c>
      <c r="G30" s="11" t="s">
        <v>137</v>
      </c>
    </row>
    <row r="31" spans="2:7" x14ac:dyDescent="0.4">
      <c r="B31" s="6" t="s">
        <v>138</v>
      </c>
      <c r="C31" s="7">
        <v>4</v>
      </c>
      <c r="D31" s="8" t="s">
        <v>139</v>
      </c>
      <c r="F31" s="10" t="s">
        <v>140</v>
      </c>
      <c r="G31" s="11" t="s">
        <v>141</v>
      </c>
    </row>
    <row r="32" spans="2:7" x14ac:dyDescent="0.4">
      <c r="B32" s="6" t="s">
        <v>142</v>
      </c>
      <c r="C32" s="7">
        <v>4</v>
      </c>
      <c r="D32" s="8" t="s">
        <v>143</v>
      </c>
      <c r="F32" s="10" t="s">
        <v>144</v>
      </c>
      <c r="G32" s="11" t="s">
        <v>145</v>
      </c>
    </row>
    <row r="33" spans="2:7" x14ac:dyDescent="0.4">
      <c r="B33" s="6" t="s">
        <v>146</v>
      </c>
      <c r="C33" s="7">
        <v>4</v>
      </c>
      <c r="D33" s="8" t="s">
        <v>147</v>
      </c>
      <c r="F33" s="10" t="s">
        <v>148</v>
      </c>
      <c r="G33" s="11" t="s">
        <v>149</v>
      </c>
    </row>
    <row r="34" spans="2:7" x14ac:dyDescent="0.4">
      <c r="B34" s="6" t="s">
        <v>150</v>
      </c>
      <c r="C34" s="7">
        <v>4</v>
      </c>
      <c r="D34" s="8" t="s">
        <v>151</v>
      </c>
      <c r="F34" s="10" t="s">
        <v>152</v>
      </c>
      <c r="G34" s="11" t="s">
        <v>153</v>
      </c>
    </row>
    <row r="35" spans="2:7" x14ac:dyDescent="0.4">
      <c r="B35" s="6" t="s">
        <v>154</v>
      </c>
      <c r="C35" s="7">
        <v>3</v>
      </c>
      <c r="D35" s="8" t="s">
        <v>155</v>
      </c>
      <c r="F35" s="10" t="s">
        <v>156</v>
      </c>
      <c r="G35" s="11" t="s">
        <v>157</v>
      </c>
    </row>
    <row r="36" spans="2:7" x14ac:dyDescent="0.4">
      <c r="B36" s="6" t="s">
        <v>158</v>
      </c>
      <c r="C36" s="7">
        <v>3</v>
      </c>
      <c r="D36" s="8" t="s">
        <v>159</v>
      </c>
      <c r="F36" s="10" t="s">
        <v>160</v>
      </c>
      <c r="G36" s="11" t="s">
        <v>161</v>
      </c>
    </row>
    <row r="37" spans="2:7" x14ac:dyDescent="0.4">
      <c r="B37" s="6" t="s">
        <v>162</v>
      </c>
      <c r="C37" s="7">
        <v>3</v>
      </c>
      <c r="D37" s="8" t="s">
        <v>163</v>
      </c>
      <c r="F37" s="10" t="s">
        <v>164</v>
      </c>
      <c r="G37" s="11" t="s">
        <v>165</v>
      </c>
    </row>
    <row r="38" spans="2:7" x14ac:dyDescent="0.4">
      <c r="B38" s="6" t="s">
        <v>166</v>
      </c>
      <c r="C38" s="7">
        <v>2</v>
      </c>
      <c r="D38" s="12"/>
      <c r="F38" s="10" t="s">
        <v>167</v>
      </c>
      <c r="G38" s="11" t="s">
        <v>168</v>
      </c>
    </row>
    <row r="39" spans="2:7" x14ac:dyDescent="0.4">
      <c r="B39" s="6" t="s">
        <v>169</v>
      </c>
      <c r="C39" s="7">
        <v>4</v>
      </c>
      <c r="D39" s="12"/>
      <c r="F39" s="10" t="s">
        <v>170</v>
      </c>
      <c r="G39" s="11" t="s">
        <v>171</v>
      </c>
    </row>
    <row r="40" spans="2:7" x14ac:dyDescent="0.4">
      <c r="B40" s="6" t="s">
        <v>172</v>
      </c>
      <c r="C40" s="7">
        <v>2</v>
      </c>
      <c r="D40" s="12"/>
      <c r="F40" s="10" t="s">
        <v>173</v>
      </c>
      <c r="G40" s="11" t="s">
        <v>174</v>
      </c>
    </row>
    <row r="41" spans="2:7" x14ac:dyDescent="0.4">
      <c r="B41" s="6" t="s">
        <v>175</v>
      </c>
      <c r="C41" s="7">
        <v>3</v>
      </c>
      <c r="D41" s="12"/>
      <c r="F41" s="10" t="s">
        <v>176</v>
      </c>
      <c r="G41" s="11" t="s">
        <v>177</v>
      </c>
    </row>
    <row r="42" spans="2:7" x14ac:dyDescent="0.4">
      <c r="B42" s="6" t="s">
        <v>178</v>
      </c>
      <c r="C42" s="7">
        <v>4</v>
      </c>
      <c r="D42" s="12"/>
      <c r="F42" s="10" t="s">
        <v>179</v>
      </c>
      <c r="G42" s="11" t="s">
        <v>180</v>
      </c>
    </row>
    <row r="43" spans="2:7" x14ac:dyDescent="0.4">
      <c r="B43" s="6" t="s">
        <v>181</v>
      </c>
      <c r="C43" s="7">
        <v>4</v>
      </c>
      <c r="D43" s="12"/>
      <c r="F43" s="10" t="s">
        <v>182</v>
      </c>
      <c r="G43" s="11" t="s">
        <v>183</v>
      </c>
    </row>
    <row r="44" spans="2:7" x14ac:dyDescent="0.4">
      <c r="B44" s="6" t="s">
        <v>184</v>
      </c>
      <c r="C44" s="7">
        <v>5</v>
      </c>
      <c r="D44" s="12"/>
      <c r="F44" s="10" t="s">
        <v>185</v>
      </c>
      <c r="G44" s="11" t="s">
        <v>186</v>
      </c>
    </row>
    <row r="45" spans="2:7" x14ac:dyDescent="0.4">
      <c r="B45" s="6" t="s">
        <v>187</v>
      </c>
      <c r="C45" s="7">
        <v>4</v>
      </c>
      <c r="D45" s="12"/>
      <c r="F45" s="10" t="s">
        <v>188</v>
      </c>
      <c r="G45" s="11" t="s">
        <v>189</v>
      </c>
    </row>
    <row r="46" spans="2:7" x14ac:dyDescent="0.4">
      <c r="B46" s="12"/>
      <c r="D46" s="12"/>
      <c r="F46" s="10" t="s">
        <v>190</v>
      </c>
      <c r="G46" s="11" t="s">
        <v>191</v>
      </c>
    </row>
    <row r="47" spans="2:7" x14ac:dyDescent="0.4">
      <c r="B47" s="12"/>
      <c r="D47" s="12"/>
      <c r="F47" s="10" t="s">
        <v>192</v>
      </c>
      <c r="G47" s="11" t="s">
        <v>193</v>
      </c>
    </row>
    <row r="48" spans="2:7" x14ac:dyDescent="0.4">
      <c r="B48" s="12"/>
      <c r="D48" s="12"/>
      <c r="F48" s="10" t="s">
        <v>194</v>
      </c>
      <c r="G48" s="11" t="s">
        <v>195</v>
      </c>
    </row>
    <row r="49" spans="2:7" x14ac:dyDescent="0.4">
      <c r="B49" s="12"/>
      <c r="D49" s="12"/>
      <c r="F49" s="10" t="s">
        <v>196</v>
      </c>
      <c r="G49" s="11" t="s">
        <v>197</v>
      </c>
    </row>
    <row r="50" spans="2:7" x14ac:dyDescent="0.4">
      <c r="B50" s="12"/>
      <c r="D50" s="12"/>
      <c r="F50" s="10" t="s">
        <v>198</v>
      </c>
      <c r="G50" s="11" t="s">
        <v>199</v>
      </c>
    </row>
    <row r="51" spans="2:7" x14ac:dyDescent="0.4">
      <c r="B51" s="12"/>
      <c r="D51" s="12"/>
      <c r="F51" s="10" t="s">
        <v>200</v>
      </c>
      <c r="G51" s="11" t="s">
        <v>201</v>
      </c>
    </row>
    <row r="52" spans="2:7" x14ac:dyDescent="0.4">
      <c r="B52" s="12"/>
      <c r="D52" s="12"/>
      <c r="F52" s="10" t="s">
        <v>202</v>
      </c>
      <c r="G52" s="11" t="s">
        <v>203</v>
      </c>
    </row>
    <row r="53" spans="2:7" x14ac:dyDescent="0.4">
      <c r="B53" s="12"/>
      <c r="D53" s="12"/>
      <c r="F53" s="10" t="s">
        <v>204</v>
      </c>
      <c r="G53" s="11" t="s">
        <v>205</v>
      </c>
    </row>
    <row r="54" spans="2:7" x14ac:dyDescent="0.4">
      <c r="B54" s="12"/>
      <c r="D54" s="12"/>
      <c r="F54" s="12"/>
      <c r="G54" s="11" t="s">
        <v>206</v>
      </c>
    </row>
    <row r="55" spans="2:7" x14ac:dyDescent="0.4">
      <c r="B55" s="12"/>
      <c r="D55" s="12"/>
      <c r="F55" s="12"/>
      <c r="G55" s="11" t="s">
        <v>207</v>
      </c>
    </row>
    <row r="56" spans="2:7" x14ac:dyDescent="0.4">
      <c r="B56" s="12"/>
      <c r="D56" s="12"/>
      <c r="F56" s="12"/>
      <c r="G56" s="11" t="s">
        <v>208</v>
      </c>
    </row>
    <row r="57" spans="2:7" x14ac:dyDescent="0.4">
      <c r="B57" s="12"/>
      <c r="F57" s="12"/>
      <c r="G57" s="11" t="s">
        <v>209</v>
      </c>
    </row>
    <row r="58" spans="2:7" x14ac:dyDescent="0.4">
      <c r="B58" s="12"/>
      <c r="F58" s="12"/>
      <c r="G58" s="11" t="s">
        <v>210</v>
      </c>
    </row>
    <row r="59" spans="2:7" x14ac:dyDescent="0.4">
      <c r="B59" s="12"/>
      <c r="F59" s="12"/>
      <c r="G59" s="11" t="s">
        <v>211</v>
      </c>
    </row>
    <row r="60" spans="2:7" x14ac:dyDescent="0.4">
      <c r="B60" s="12"/>
      <c r="F60" s="12"/>
      <c r="G60" s="11" t="s">
        <v>212</v>
      </c>
    </row>
    <row r="61" spans="2:7" x14ac:dyDescent="0.4">
      <c r="B61" s="12"/>
      <c r="F61" s="12"/>
      <c r="G61" s="11" t="s">
        <v>213</v>
      </c>
    </row>
    <row r="62" spans="2:7" x14ac:dyDescent="0.4">
      <c r="B62" s="12"/>
      <c r="F62" s="12"/>
      <c r="G62" s="11" t="s">
        <v>214</v>
      </c>
    </row>
    <row r="63" spans="2:7" x14ac:dyDescent="0.4">
      <c r="B63" s="12"/>
      <c r="F63" s="12"/>
      <c r="G63" s="11" t="s">
        <v>215</v>
      </c>
    </row>
    <row r="64" spans="2:7" x14ac:dyDescent="0.4">
      <c r="B64" s="12"/>
      <c r="F64" s="12"/>
      <c r="G64" s="11" t="s">
        <v>216</v>
      </c>
    </row>
    <row r="65" spans="2:7" x14ac:dyDescent="0.4">
      <c r="B65" s="12"/>
      <c r="F65" s="12"/>
      <c r="G65" s="11" t="s">
        <v>217</v>
      </c>
    </row>
    <row r="66" spans="2:7" x14ac:dyDescent="0.4">
      <c r="B66" s="12"/>
      <c r="F66" s="12"/>
      <c r="G66" s="11" t="s">
        <v>218</v>
      </c>
    </row>
    <row r="67" spans="2:7" x14ac:dyDescent="0.4">
      <c r="B67" s="12"/>
      <c r="F67" s="12"/>
      <c r="G67" s="11" t="s">
        <v>219</v>
      </c>
    </row>
    <row r="68" spans="2:7" x14ac:dyDescent="0.4">
      <c r="B68" s="12"/>
      <c r="F68" s="12"/>
      <c r="G68" s="11" t="s">
        <v>220</v>
      </c>
    </row>
    <row r="69" spans="2:7" x14ac:dyDescent="0.4">
      <c r="B69" s="12"/>
      <c r="F69" s="12"/>
      <c r="G69" s="11" t="s">
        <v>221</v>
      </c>
    </row>
    <row r="70" spans="2:7" x14ac:dyDescent="0.4">
      <c r="B70" s="12"/>
      <c r="F70" s="12"/>
      <c r="G70" s="11" t="s">
        <v>222</v>
      </c>
    </row>
    <row r="71" spans="2:7" x14ac:dyDescent="0.4">
      <c r="B71" s="12"/>
      <c r="G71" s="11" t="s">
        <v>223</v>
      </c>
    </row>
    <row r="72" spans="2:7" x14ac:dyDescent="0.4">
      <c r="B72" s="12"/>
      <c r="G72" s="11" t="s">
        <v>224</v>
      </c>
    </row>
    <row r="73" spans="2:7" x14ac:dyDescent="0.4">
      <c r="B73" s="12"/>
      <c r="G73" s="11" t="s">
        <v>225</v>
      </c>
    </row>
    <row r="74" spans="2:7" x14ac:dyDescent="0.4">
      <c r="B74" s="12"/>
      <c r="G74" s="11" t="s">
        <v>226</v>
      </c>
    </row>
    <row r="75" spans="2:7" x14ac:dyDescent="0.4">
      <c r="B75" s="12"/>
      <c r="G75" s="11" t="s">
        <v>227</v>
      </c>
    </row>
    <row r="76" spans="2:7" x14ac:dyDescent="0.4">
      <c r="B76" s="12"/>
      <c r="G76" s="11" t="s">
        <v>228</v>
      </c>
    </row>
    <row r="77" spans="2:7" x14ac:dyDescent="0.4">
      <c r="B77" s="12"/>
      <c r="G77" s="11" t="s">
        <v>229</v>
      </c>
    </row>
    <row r="78" spans="2:7" x14ac:dyDescent="0.4">
      <c r="G78" s="11" t="s">
        <v>230</v>
      </c>
    </row>
    <row r="79" spans="2:7" x14ac:dyDescent="0.4">
      <c r="G79" s="11" t="s">
        <v>231</v>
      </c>
    </row>
    <row r="80" spans="2:7" x14ac:dyDescent="0.4">
      <c r="G80" s="11" t="s">
        <v>232</v>
      </c>
    </row>
    <row r="81" spans="7:7" x14ac:dyDescent="0.4">
      <c r="G81" s="12"/>
    </row>
  </sheetData>
  <autoFilter ref="B2:G2" xr:uid="{66512997-6FED-4783-9956-CC39DAB22E2F}"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DHL料金 (緊急事態追加金＆落札手数料)</vt:lpstr>
      <vt:lpstr>国別区分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2020-06-26T12:54:34Z</dcterms:created>
  <dcterms:modified xsi:type="dcterms:W3CDTF">2020-06-26T12:54:48Z</dcterms:modified>
</cp:coreProperties>
</file>