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lionmoney\Desktop\"/>
    </mc:Choice>
  </mc:AlternateContent>
  <xr:revisionPtr revIDLastSave="0" documentId="13_ncr:1_{1C97C06F-C6A0-4FFC-8B1E-C6089C2CC381}" xr6:coauthVersionLast="45" xr6:coauthVersionMax="45" xr10:uidLastSave="{00000000-0000-0000-0000-000000000000}"/>
  <bookViews>
    <workbookView xWindow="-120" yWindow="-120" windowWidth="19770" windowHeight="11760" xr2:uid="{25DD71C2-3C3A-4779-BD37-6B130575C089}"/>
  </bookViews>
  <sheets>
    <sheet name="DHL料金 (緊急事態追加金＆落札手数料)" sheetId="4" r:id="rId1"/>
    <sheet name="国別区分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48" i="4" l="1"/>
  <c r="AC48" i="4"/>
  <c r="Y48" i="4"/>
  <c r="U48" i="4"/>
  <c r="R48" i="4"/>
  <c r="R49" i="4" s="1"/>
  <c r="R50" i="4" s="1"/>
  <c r="R51" i="4" s="1"/>
  <c r="M48" i="4"/>
  <c r="J48" i="4"/>
  <c r="J49" i="4" s="1"/>
  <c r="J50" i="4" s="1"/>
  <c r="K50" i="4" s="1"/>
  <c r="L50" i="4" s="1"/>
  <c r="G48" i="4"/>
  <c r="H48" i="4" s="1"/>
  <c r="I48" i="4" s="1"/>
  <c r="D48" i="4"/>
  <c r="D49" i="4" s="1"/>
  <c r="AH47" i="4"/>
  <c r="AD47" i="4"/>
  <c r="Z47" i="4"/>
  <c r="V47" i="4"/>
  <c r="S47" i="4"/>
  <c r="T47" i="4" s="1"/>
  <c r="N47" i="4"/>
  <c r="K47" i="4"/>
  <c r="L47" i="4" s="1"/>
  <c r="H47" i="4"/>
  <c r="I47" i="4" s="1"/>
  <c r="E47" i="4"/>
  <c r="F47" i="4" s="1"/>
  <c r="AH46" i="4"/>
  <c r="AD46" i="4"/>
  <c r="Z46" i="4"/>
  <c r="V46" i="4"/>
  <c r="S46" i="4"/>
  <c r="T46" i="4" s="1"/>
  <c r="N46" i="4"/>
  <c r="K46" i="4"/>
  <c r="L46" i="4" s="1"/>
  <c r="H46" i="4"/>
  <c r="I46" i="4" s="1"/>
  <c r="E46" i="4"/>
  <c r="F46" i="4" s="1"/>
  <c r="AH45" i="4"/>
  <c r="AD45" i="4"/>
  <c r="Z45" i="4"/>
  <c r="V45" i="4"/>
  <c r="S45" i="4"/>
  <c r="T45" i="4" s="1"/>
  <c r="N45" i="4"/>
  <c r="K45" i="4"/>
  <c r="L45" i="4" s="1"/>
  <c r="H45" i="4"/>
  <c r="I45" i="4" s="1"/>
  <c r="E45" i="4"/>
  <c r="F45" i="4" s="1"/>
  <c r="AH44" i="4"/>
  <c r="AD44" i="4"/>
  <c r="Z44" i="4"/>
  <c r="V44" i="4"/>
  <c r="S44" i="4"/>
  <c r="T44" i="4" s="1"/>
  <c r="N44" i="4"/>
  <c r="K44" i="4"/>
  <c r="L44" i="4" s="1"/>
  <c r="H44" i="4"/>
  <c r="I44" i="4" s="1"/>
  <c r="E44" i="4"/>
  <c r="F44" i="4" s="1"/>
  <c r="AH43" i="4"/>
  <c r="AD43" i="4"/>
  <c r="Z43" i="4"/>
  <c r="V43" i="4"/>
  <c r="S43" i="4"/>
  <c r="T43" i="4" s="1"/>
  <c r="N43" i="4"/>
  <c r="K43" i="4"/>
  <c r="L43" i="4" s="1"/>
  <c r="H43" i="4"/>
  <c r="I43" i="4" s="1"/>
  <c r="E43" i="4"/>
  <c r="F43" i="4" s="1"/>
  <c r="AH42" i="4"/>
  <c r="AD42" i="4"/>
  <c r="Z42" i="4"/>
  <c r="V42" i="4"/>
  <c r="S42" i="4"/>
  <c r="T42" i="4" s="1"/>
  <c r="N42" i="4"/>
  <c r="K42" i="4"/>
  <c r="L42" i="4" s="1"/>
  <c r="H42" i="4"/>
  <c r="I42" i="4" s="1"/>
  <c r="E42" i="4"/>
  <c r="F42" i="4" s="1"/>
  <c r="AH41" i="4"/>
  <c r="AD41" i="4"/>
  <c r="Z41" i="4"/>
  <c r="V41" i="4"/>
  <c r="S41" i="4"/>
  <c r="T41" i="4" s="1"/>
  <c r="N41" i="4"/>
  <c r="K41" i="4"/>
  <c r="L41" i="4" s="1"/>
  <c r="H41" i="4"/>
  <c r="I41" i="4" s="1"/>
  <c r="E41" i="4"/>
  <c r="F41" i="4" s="1"/>
  <c r="AH40" i="4"/>
  <c r="AD40" i="4"/>
  <c r="Z40" i="4"/>
  <c r="V40" i="4"/>
  <c r="S40" i="4"/>
  <c r="T40" i="4" s="1"/>
  <c r="N40" i="4"/>
  <c r="K40" i="4"/>
  <c r="L40" i="4" s="1"/>
  <c r="H40" i="4"/>
  <c r="I40" i="4" s="1"/>
  <c r="E40" i="4"/>
  <c r="F40" i="4" s="1"/>
  <c r="AH39" i="4"/>
  <c r="AD39" i="4"/>
  <c r="Z39" i="4"/>
  <c r="V39" i="4"/>
  <c r="S39" i="4"/>
  <c r="T39" i="4" s="1"/>
  <c r="N39" i="4"/>
  <c r="K39" i="4"/>
  <c r="L39" i="4" s="1"/>
  <c r="H39" i="4"/>
  <c r="I39" i="4" s="1"/>
  <c r="E39" i="4"/>
  <c r="F39" i="4" s="1"/>
  <c r="AH38" i="4"/>
  <c r="AD38" i="4"/>
  <c r="Z38" i="4"/>
  <c r="V38" i="4"/>
  <c r="S38" i="4"/>
  <c r="T38" i="4" s="1"/>
  <c r="N38" i="4"/>
  <c r="K38" i="4"/>
  <c r="L38" i="4" s="1"/>
  <c r="H38" i="4"/>
  <c r="I38" i="4" s="1"/>
  <c r="E38" i="4"/>
  <c r="F38" i="4" s="1"/>
  <c r="AH37" i="4"/>
  <c r="AD37" i="4"/>
  <c r="Z37" i="4"/>
  <c r="V37" i="4"/>
  <c r="S37" i="4"/>
  <c r="T37" i="4" s="1"/>
  <c r="N37" i="4"/>
  <c r="K37" i="4"/>
  <c r="L37" i="4" s="1"/>
  <c r="H37" i="4"/>
  <c r="I37" i="4" s="1"/>
  <c r="E37" i="4"/>
  <c r="F37" i="4" s="1"/>
  <c r="AH36" i="4"/>
  <c r="AD36" i="4"/>
  <c r="Z36" i="4"/>
  <c r="V36" i="4"/>
  <c r="S36" i="4"/>
  <c r="T36" i="4" s="1"/>
  <c r="N36" i="4"/>
  <c r="K36" i="4"/>
  <c r="L36" i="4" s="1"/>
  <c r="H36" i="4"/>
  <c r="I36" i="4" s="1"/>
  <c r="E36" i="4"/>
  <c r="F36" i="4" s="1"/>
  <c r="AH35" i="4"/>
  <c r="AD35" i="4"/>
  <c r="Z35" i="4"/>
  <c r="V35" i="4"/>
  <c r="S35" i="4"/>
  <c r="T35" i="4" s="1"/>
  <c r="N35" i="4"/>
  <c r="K35" i="4"/>
  <c r="L35" i="4" s="1"/>
  <c r="H35" i="4"/>
  <c r="I35" i="4" s="1"/>
  <c r="E35" i="4"/>
  <c r="F35" i="4" s="1"/>
  <c r="AH34" i="4"/>
  <c r="AD34" i="4"/>
  <c r="Z34" i="4"/>
  <c r="V34" i="4"/>
  <c r="S34" i="4"/>
  <c r="T34" i="4" s="1"/>
  <c r="N34" i="4"/>
  <c r="K34" i="4"/>
  <c r="L34" i="4" s="1"/>
  <c r="H34" i="4"/>
  <c r="I34" i="4" s="1"/>
  <c r="E34" i="4"/>
  <c r="F34" i="4" s="1"/>
  <c r="AH33" i="4"/>
  <c r="AD33" i="4"/>
  <c r="Z33" i="4"/>
  <c r="V33" i="4"/>
  <c r="S33" i="4"/>
  <c r="T33" i="4" s="1"/>
  <c r="N33" i="4"/>
  <c r="K33" i="4"/>
  <c r="L33" i="4" s="1"/>
  <c r="H33" i="4"/>
  <c r="I33" i="4" s="1"/>
  <c r="E33" i="4"/>
  <c r="F33" i="4" s="1"/>
  <c r="AH32" i="4"/>
  <c r="AD32" i="4"/>
  <c r="Z32" i="4"/>
  <c r="V32" i="4"/>
  <c r="S32" i="4"/>
  <c r="T32" i="4" s="1"/>
  <c r="N32" i="4"/>
  <c r="K32" i="4"/>
  <c r="L32" i="4" s="1"/>
  <c r="H32" i="4"/>
  <c r="I32" i="4" s="1"/>
  <c r="E32" i="4"/>
  <c r="F32" i="4" s="1"/>
  <c r="AH31" i="4"/>
  <c r="AD31" i="4"/>
  <c r="Z31" i="4"/>
  <c r="V31" i="4"/>
  <c r="S31" i="4"/>
  <c r="T31" i="4" s="1"/>
  <c r="N31" i="4"/>
  <c r="K31" i="4"/>
  <c r="L31" i="4" s="1"/>
  <c r="H31" i="4"/>
  <c r="I31" i="4" s="1"/>
  <c r="E31" i="4"/>
  <c r="F31" i="4" s="1"/>
  <c r="AH30" i="4"/>
  <c r="AD30" i="4"/>
  <c r="Z30" i="4"/>
  <c r="V30" i="4"/>
  <c r="S30" i="4"/>
  <c r="T30" i="4" s="1"/>
  <c r="N30" i="4"/>
  <c r="K30" i="4"/>
  <c r="L30" i="4" s="1"/>
  <c r="H30" i="4"/>
  <c r="I30" i="4" s="1"/>
  <c r="E30" i="4"/>
  <c r="F30" i="4" s="1"/>
  <c r="AH29" i="4"/>
  <c r="AD29" i="4"/>
  <c r="Z29" i="4"/>
  <c r="V29" i="4"/>
  <c r="S29" i="4"/>
  <c r="T29" i="4" s="1"/>
  <c r="N29" i="4"/>
  <c r="K29" i="4"/>
  <c r="L29" i="4" s="1"/>
  <c r="H29" i="4"/>
  <c r="I29" i="4" s="1"/>
  <c r="E29" i="4"/>
  <c r="F29" i="4" s="1"/>
  <c r="AH28" i="4"/>
  <c r="AD28" i="4"/>
  <c r="Z28" i="4"/>
  <c r="V28" i="4"/>
  <c r="S28" i="4"/>
  <c r="T28" i="4" s="1"/>
  <c r="N28" i="4"/>
  <c r="K28" i="4"/>
  <c r="L28" i="4" s="1"/>
  <c r="H28" i="4"/>
  <c r="I28" i="4" s="1"/>
  <c r="E28" i="4"/>
  <c r="F28" i="4" s="1"/>
  <c r="AH27" i="4"/>
  <c r="AD27" i="4"/>
  <c r="Z27" i="4"/>
  <c r="V27" i="4"/>
  <c r="S27" i="4"/>
  <c r="T27" i="4" s="1"/>
  <c r="N27" i="4"/>
  <c r="K27" i="4"/>
  <c r="L27" i="4" s="1"/>
  <c r="H27" i="4"/>
  <c r="I27" i="4" s="1"/>
  <c r="E27" i="4"/>
  <c r="F27" i="4" s="1"/>
  <c r="AH26" i="4"/>
  <c r="AD26" i="4"/>
  <c r="Z26" i="4"/>
  <c r="V26" i="4"/>
  <c r="S26" i="4"/>
  <c r="T26" i="4" s="1"/>
  <c r="N26" i="4"/>
  <c r="K26" i="4"/>
  <c r="L26" i="4" s="1"/>
  <c r="H26" i="4"/>
  <c r="I26" i="4" s="1"/>
  <c r="E26" i="4"/>
  <c r="F26" i="4" s="1"/>
  <c r="AH25" i="4"/>
  <c r="AD25" i="4"/>
  <c r="Z25" i="4"/>
  <c r="V25" i="4"/>
  <c r="S25" i="4"/>
  <c r="T25" i="4" s="1"/>
  <c r="N25" i="4"/>
  <c r="K25" i="4"/>
  <c r="L25" i="4" s="1"/>
  <c r="H25" i="4"/>
  <c r="I25" i="4" s="1"/>
  <c r="E25" i="4"/>
  <c r="F25" i="4" s="1"/>
  <c r="AH24" i="4"/>
  <c r="AD24" i="4"/>
  <c r="Z24" i="4"/>
  <c r="V24" i="4"/>
  <c r="S24" i="4"/>
  <c r="T24" i="4" s="1"/>
  <c r="N24" i="4"/>
  <c r="K24" i="4"/>
  <c r="L24" i="4" s="1"/>
  <c r="H24" i="4"/>
  <c r="I24" i="4" s="1"/>
  <c r="E24" i="4"/>
  <c r="F24" i="4" s="1"/>
  <c r="AH23" i="4"/>
  <c r="AD23" i="4"/>
  <c r="Z23" i="4"/>
  <c r="V23" i="4"/>
  <c r="S23" i="4"/>
  <c r="T23" i="4" s="1"/>
  <c r="N23" i="4"/>
  <c r="K23" i="4"/>
  <c r="L23" i="4" s="1"/>
  <c r="H23" i="4"/>
  <c r="I23" i="4" s="1"/>
  <c r="E23" i="4"/>
  <c r="F23" i="4" s="1"/>
  <c r="AH22" i="4"/>
  <c r="AD22" i="4"/>
  <c r="Z22" i="4"/>
  <c r="V22" i="4"/>
  <c r="S22" i="4"/>
  <c r="T22" i="4" s="1"/>
  <c r="N22" i="4"/>
  <c r="K22" i="4"/>
  <c r="L22" i="4" s="1"/>
  <c r="H22" i="4"/>
  <c r="I22" i="4" s="1"/>
  <c r="E22" i="4"/>
  <c r="F22" i="4" s="1"/>
  <c r="AH21" i="4"/>
  <c r="AD21" i="4"/>
  <c r="Z21" i="4"/>
  <c r="V21" i="4"/>
  <c r="S21" i="4"/>
  <c r="T21" i="4" s="1"/>
  <c r="N21" i="4"/>
  <c r="K21" i="4"/>
  <c r="L21" i="4" s="1"/>
  <c r="H21" i="4"/>
  <c r="I21" i="4" s="1"/>
  <c r="E21" i="4"/>
  <c r="F21" i="4" s="1"/>
  <c r="AH20" i="4"/>
  <c r="AD20" i="4"/>
  <c r="Z20" i="4"/>
  <c r="V20" i="4"/>
  <c r="S20" i="4"/>
  <c r="T20" i="4" s="1"/>
  <c r="N20" i="4"/>
  <c r="K20" i="4"/>
  <c r="L20" i="4" s="1"/>
  <c r="H20" i="4"/>
  <c r="I20" i="4" s="1"/>
  <c r="E20" i="4"/>
  <c r="F20" i="4" s="1"/>
  <c r="AH19" i="4"/>
  <c r="AD19" i="4"/>
  <c r="Z19" i="4"/>
  <c r="V19" i="4"/>
  <c r="S19" i="4"/>
  <c r="T19" i="4" s="1"/>
  <c r="N19" i="4"/>
  <c r="K19" i="4"/>
  <c r="L19" i="4" s="1"/>
  <c r="H19" i="4"/>
  <c r="I19" i="4" s="1"/>
  <c r="E19" i="4"/>
  <c r="F19" i="4" s="1"/>
  <c r="AH18" i="4"/>
  <c r="AD18" i="4"/>
  <c r="Z18" i="4"/>
  <c r="V18" i="4"/>
  <c r="S18" i="4"/>
  <c r="T18" i="4" s="1"/>
  <c r="N18" i="4"/>
  <c r="K18" i="4"/>
  <c r="L18" i="4" s="1"/>
  <c r="H18" i="4"/>
  <c r="I18" i="4" s="1"/>
  <c r="E18" i="4"/>
  <c r="F18" i="4" s="1"/>
  <c r="AH17" i="4"/>
  <c r="AD17" i="4"/>
  <c r="Z17" i="4"/>
  <c r="V17" i="4"/>
  <c r="S17" i="4"/>
  <c r="T17" i="4" s="1"/>
  <c r="N17" i="4"/>
  <c r="K17" i="4"/>
  <c r="L17" i="4" s="1"/>
  <c r="H17" i="4"/>
  <c r="I17" i="4" s="1"/>
  <c r="E17" i="4"/>
  <c r="F17" i="4" s="1"/>
  <c r="AH16" i="4"/>
  <c r="AD16" i="4"/>
  <c r="Z16" i="4"/>
  <c r="V16" i="4"/>
  <c r="S16" i="4"/>
  <c r="T16" i="4" s="1"/>
  <c r="N16" i="4"/>
  <c r="K16" i="4"/>
  <c r="L16" i="4" s="1"/>
  <c r="H16" i="4"/>
  <c r="I16" i="4" s="1"/>
  <c r="E16" i="4"/>
  <c r="F16" i="4" s="1"/>
  <c r="AH15" i="4"/>
  <c r="AD15" i="4"/>
  <c r="Z15" i="4"/>
  <c r="V15" i="4"/>
  <c r="S15" i="4"/>
  <c r="T15" i="4" s="1"/>
  <c r="N15" i="4"/>
  <c r="K15" i="4"/>
  <c r="L15" i="4" s="1"/>
  <c r="H15" i="4"/>
  <c r="I15" i="4" s="1"/>
  <c r="E15" i="4"/>
  <c r="F15" i="4" s="1"/>
  <c r="AH14" i="4"/>
  <c r="AD14" i="4"/>
  <c r="Z14" i="4"/>
  <c r="V14" i="4"/>
  <c r="S14" i="4"/>
  <c r="T14" i="4" s="1"/>
  <c r="N14" i="4"/>
  <c r="K14" i="4"/>
  <c r="L14" i="4" s="1"/>
  <c r="H14" i="4"/>
  <c r="I14" i="4" s="1"/>
  <c r="E14" i="4"/>
  <c r="F14" i="4" s="1"/>
  <c r="AH13" i="4"/>
  <c r="AD13" i="4"/>
  <c r="Z13" i="4"/>
  <c r="V13" i="4"/>
  <c r="S13" i="4"/>
  <c r="T13" i="4" s="1"/>
  <c r="N13" i="4"/>
  <c r="K13" i="4"/>
  <c r="L13" i="4" s="1"/>
  <c r="H13" i="4"/>
  <c r="I13" i="4" s="1"/>
  <c r="E13" i="4"/>
  <c r="F13" i="4" s="1"/>
  <c r="AH12" i="4"/>
  <c r="AD12" i="4"/>
  <c r="Z12" i="4"/>
  <c r="V12" i="4"/>
  <c r="S12" i="4"/>
  <c r="T12" i="4" s="1"/>
  <c r="N12" i="4"/>
  <c r="K12" i="4"/>
  <c r="L12" i="4" s="1"/>
  <c r="H12" i="4"/>
  <c r="I12" i="4" s="1"/>
  <c r="E12" i="4"/>
  <c r="F12" i="4" s="1"/>
  <c r="AH11" i="4"/>
  <c r="AD11" i="4"/>
  <c r="Z11" i="4"/>
  <c r="V11" i="4"/>
  <c r="S11" i="4"/>
  <c r="T11" i="4" s="1"/>
  <c r="N11" i="4"/>
  <c r="K11" i="4"/>
  <c r="L11" i="4" s="1"/>
  <c r="H11" i="4"/>
  <c r="I11" i="4" s="1"/>
  <c r="E11" i="4"/>
  <c r="F11" i="4" s="1"/>
  <c r="AH10" i="4"/>
  <c r="AD10" i="4"/>
  <c r="Z10" i="4"/>
  <c r="V10" i="4"/>
  <c r="S10" i="4"/>
  <c r="T10" i="4" s="1"/>
  <c r="N10" i="4"/>
  <c r="K10" i="4"/>
  <c r="L10" i="4" s="1"/>
  <c r="H10" i="4"/>
  <c r="I10" i="4" s="1"/>
  <c r="E10" i="4"/>
  <c r="F10" i="4" s="1"/>
  <c r="AH9" i="4"/>
  <c r="AD9" i="4"/>
  <c r="Z9" i="4"/>
  <c r="V9" i="4"/>
  <c r="S9" i="4"/>
  <c r="T9" i="4" s="1"/>
  <c r="N9" i="4"/>
  <c r="K9" i="4"/>
  <c r="L9" i="4" s="1"/>
  <c r="H9" i="4"/>
  <c r="I9" i="4" s="1"/>
  <c r="E9" i="4"/>
  <c r="F9" i="4" s="1"/>
  <c r="AH8" i="4"/>
  <c r="AD8" i="4"/>
  <c r="Z8" i="4"/>
  <c r="V8" i="4"/>
  <c r="S8" i="4"/>
  <c r="T8" i="4" s="1"/>
  <c r="N8" i="4"/>
  <c r="K8" i="4"/>
  <c r="L8" i="4" s="1"/>
  <c r="H8" i="4"/>
  <c r="I8" i="4" s="1"/>
  <c r="E8" i="4"/>
  <c r="F8" i="4" s="1"/>
  <c r="AH7" i="4"/>
  <c r="AD7" i="4"/>
  <c r="Z7" i="4"/>
  <c r="V7" i="4"/>
  <c r="S7" i="4"/>
  <c r="T7" i="4" s="1"/>
  <c r="N7" i="4"/>
  <c r="K7" i="4"/>
  <c r="L7" i="4" s="1"/>
  <c r="H7" i="4"/>
  <c r="I7" i="4" s="1"/>
  <c r="E7" i="4"/>
  <c r="F7" i="4" s="1"/>
  <c r="AE10" i="4" l="1"/>
  <c r="AF10" i="4" s="1"/>
  <c r="W20" i="4"/>
  <c r="X20" i="4" s="1"/>
  <c r="AI25" i="4"/>
  <c r="AJ25" i="4" s="1"/>
  <c r="W36" i="4"/>
  <c r="X36" i="4" s="1"/>
  <c r="AE42" i="4"/>
  <c r="AF42" i="4" s="1"/>
  <c r="P7" i="4"/>
  <c r="Q7" i="4" s="1"/>
  <c r="AI10" i="4"/>
  <c r="AJ10" i="4" s="1"/>
  <c r="AE11" i="4"/>
  <c r="AF11" i="4" s="1"/>
  <c r="AA12" i="4"/>
  <c r="AB12" i="4" s="1"/>
  <c r="W13" i="4"/>
  <c r="X13" i="4" s="1"/>
  <c r="P15" i="4"/>
  <c r="Q15" i="4" s="1"/>
  <c r="AI18" i="4"/>
  <c r="AJ18" i="4" s="1"/>
  <c r="AE19" i="4"/>
  <c r="AF19" i="4" s="1"/>
  <c r="AA20" i="4"/>
  <c r="AB20" i="4" s="1"/>
  <c r="W21" i="4"/>
  <c r="X21" i="4" s="1"/>
  <c r="P23" i="4"/>
  <c r="Q23" i="4" s="1"/>
  <c r="AI26" i="4"/>
  <c r="AJ26" i="4" s="1"/>
  <c r="AE27" i="4"/>
  <c r="AF27" i="4" s="1"/>
  <c r="AA28" i="4"/>
  <c r="AB28" i="4" s="1"/>
  <c r="W29" i="4"/>
  <c r="X29" i="4" s="1"/>
  <c r="P31" i="4"/>
  <c r="Q31" i="4" s="1"/>
  <c r="AI34" i="4"/>
  <c r="AJ34" i="4" s="1"/>
  <c r="AE35" i="4"/>
  <c r="AF35" i="4" s="1"/>
  <c r="AA36" i="4"/>
  <c r="AB36" i="4" s="1"/>
  <c r="W37" i="4"/>
  <c r="X37" i="4" s="1"/>
  <c r="O39" i="4"/>
  <c r="AI42" i="4"/>
  <c r="AJ42" i="4" s="1"/>
  <c r="AE43" i="4"/>
  <c r="AF43" i="4" s="1"/>
  <c r="AA44" i="4"/>
  <c r="AB44" i="4" s="1"/>
  <c r="W45" i="4"/>
  <c r="X45" i="4" s="1"/>
  <c r="O47" i="4"/>
  <c r="W28" i="4"/>
  <c r="X28" i="4" s="1"/>
  <c r="AE34" i="4"/>
  <c r="AF34" i="4" s="1"/>
  <c r="O38" i="4"/>
  <c r="O46" i="4"/>
  <c r="AI11" i="4"/>
  <c r="AJ11" i="4" s="1"/>
  <c r="AE12" i="4"/>
  <c r="AF12" i="4" s="1"/>
  <c r="AA13" i="4"/>
  <c r="AB13" i="4" s="1"/>
  <c r="W14" i="4"/>
  <c r="X14" i="4" s="1"/>
  <c r="O16" i="4"/>
  <c r="AI19" i="4"/>
  <c r="AJ19" i="4" s="1"/>
  <c r="AE20" i="4"/>
  <c r="AF20" i="4" s="1"/>
  <c r="AA21" i="4"/>
  <c r="AB21" i="4" s="1"/>
  <c r="W22" i="4"/>
  <c r="X22" i="4" s="1"/>
  <c r="O24" i="4"/>
  <c r="AI27" i="4"/>
  <c r="AJ27" i="4" s="1"/>
  <c r="AE28" i="4"/>
  <c r="AF28" i="4" s="1"/>
  <c r="AA29" i="4"/>
  <c r="AB29" i="4" s="1"/>
  <c r="W30" i="4"/>
  <c r="X30" i="4" s="1"/>
  <c r="O32" i="4"/>
  <c r="AI35" i="4"/>
  <c r="AJ35" i="4" s="1"/>
  <c r="AE36" i="4"/>
  <c r="AF36" i="4" s="1"/>
  <c r="AA37" i="4"/>
  <c r="AB37" i="4" s="1"/>
  <c r="W38" i="4"/>
  <c r="X38" i="4" s="1"/>
  <c r="O40" i="4"/>
  <c r="AI43" i="4"/>
  <c r="AJ43" i="4" s="1"/>
  <c r="AE44" i="4"/>
  <c r="AF44" i="4" s="1"/>
  <c r="AA45" i="4"/>
  <c r="AB45" i="4" s="1"/>
  <c r="W46" i="4"/>
  <c r="X46" i="4" s="1"/>
  <c r="AI9" i="4"/>
  <c r="AJ9" i="4" s="1"/>
  <c r="O14" i="4"/>
  <c r="AA27" i="4"/>
  <c r="AB27" i="4" s="1"/>
  <c r="P30" i="4"/>
  <c r="Q30" i="4" s="1"/>
  <c r="AA35" i="4"/>
  <c r="AB35" i="4" s="1"/>
  <c r="AA43" i="4"/>
  <c r="AB43" i="4" s="1"/>
  <c r="O8" i="4"/>
  <c r="W7" i="4"/>
  <c r="X7" i="4" s="1"/>
  <c r="P9" i="4"/>
  <c r="Q9" i="4" s="1"/>
  <c r="AI12" i="4"/>
  <c r="AJ12" i="4" s="1"/>
  <c r="AE13" i="4"/>
  <c r="AF13" i="4" s="1"/>
  <c r="AA14" i="4"/>
  <c r="AB14" i="4" s="1"/>
  <c r="W15" i="4"/>
  <c r="X15" i="4" s="1"/>
  <c r="P17" i="4"/>
  <c r="Q17" i="4" s="1"/>
  <c r="AI20" i="4"/>
  <c r="AJ20" i="4" s="1"/>
  <c r="AE21" i="4"/>
  <c r="AF21" i="4" s="1"/>
  <c r="AA22" i="4"/>
  <c r="AB22" i="4" s="1"/>
  <c r="W23" i="4"/>
  <c r="X23" i="4" s="1"/>
  <c r="P25" i="4"/>
  <c r="Q25" i="4" s="1"/>
  <c r="AI28" i="4"/>
  <c r="AJ28" i="4" s="1"/>
  <c r="AE29" i="4"/>
  <c r="AF29" i="4" s="1"/>
  <c r="AA30" i="4"/>
  <c r="AB30" i="4" s="1"/>
  <c r="W31" i="4"/>
  <c r="X31" i="4" s="1"/>
  <c r="P33" i="4"/>
  <c r="Q33" i="4" s="1"/>
  <c r="AI36" i="4"/>
  <c r="AJ36" i="4" s="1"/>
  <c r="AE37" i="4"/>
  <c r="AF37" i="4" s="1"/>
  <c r="AA38" i="4"/>
  <c r="AB38" i="4" s="1"/>
  <c r="W39" i="4"/>
  <c r="X39" i="4" s="1"/>
  <c r="O41" i="4"/>
  <c r="AI44" i="4"/>
  <c r="AJ44" i="4" s="1"/>
  <c r="AE45" i="4"/>
  <c r="AF45" i="4" s="1"/>
  <c r="AA46" i="4"/>
  <c r="AB46" i="4" s="1"/>
  <c r="W47" i="4"/>
  <c r="X47" i="4" s="1"/>
  <c r="AA19" i="4"/>
  <c r="AB19" i="4" s="1"/>
  <c r="AE26" i="4"/>
  <c r="AF26" i="4" s="1"/>
  <c r="AI33" i="4"/>
  <c r="AJ33" i="4" s="1"/>
  <c r="W44" i="4"/>
  <c r="X44" i="4" s="1"/>
  <c r="AA7" i="4"/>
  <c r="AB7" i="4" s="1"/>
  <c r="W8" i="4"/>
  <c r="X8" i="4" s="1"/>
  <c r="O10" i="4"/>
  <c r="AI13" i="4"/>
  <c r="AJ13" i="4" s="1"/>
  <c r="AE14" i="4"/>
  <c r="AF14" i="4" s="1"/>
  <c r="AA15" i="4"/>
  <c r="AB15" i="4" s="1"/>
  <c r="W16" i="4"/>
  <c r="X16" i="4" s="1"/>
  <c r="O18" i="4"/>
  <c r="AI21" i="4"/>
  <c r="AJ21" i="4" s="1"/>
  <c r="AE22" i="4"/>
  <c r="AF22" i="4" s="1"/>
  <c r="AA23" i="4"/>
  <c r="AB23" i="4" s="1"/>
  <c r="W24" i="4"/>
  <c r="X24" i="4" s="1"/>
  <c r="P26" i="4"/>
  <c r="Q26" i="4" s="1"/>
  <c r="AI29" i="4"/>
  <c r="AJ29" i="4" s="1"/>
  <c r="AE30" i="4"/>
  <c r="AF30" i="4" s="1"/>
  <c r="AA31" i="4"/>
  <c r="AB31" i="4" s="1"/>
  <c r="W32" i="4"/>
  <c r="X32" i="4" s="1"/>
  <c r="P34" i="4"/>
  <c r="Q34" i="4" s="1"/>
  <c r="AI37" i="4"/>
  <c r="AJ37" i="4" s="1"/>
  <c r="AE38" i="4"/>
  <c r="AF38" i="4" s="1"/>
  <c r="AA39" i="4"/>
  <c r="AB39" i="4" s="1"/>
  <c r="W40" i="4"/>
  <c r="X40" i="4" s="1"/>
  <c r="O42" i="4"/>
  <c r="AI45" i="4"/>
  <c r="AJ45" i="4" s="1"/>
  <c r="AE46" i="4"/>
  <c r="AF46" i="4" s="1"/>
  <c r="AA47" i="4"/>
  <c r="AB47" i="4" s="1"/>
  <c r="AA11" i="4"/>
  <c r="AB11" i="4" s="1"/>
  <c r="AI17" i="4"/>
  <c r="AJ17" i="4" s="1"/>
  <c r="P22" i="4"/>
  <c r="Q22" i="4" s="1"/>
  <c r="AI41" i="4"/>
  <c r="AJ41" i="4" s="1"/>
  <c r="AE7" i="4"/>
  <c r="AF7" i="4" s="1"/>
  <c r="AA8" i="4"/>
  <c r="AB8" i="4" s="1"/>
  <c r="W9" i="4"/>
  <c r="X9" i="4" s="1"/>
  <c r="P11" i="4"/>
  <c r="Q11" i="4" s="1"/>
  <c r="AI14" i="4"/>
  <c r="AJ14" i="4" s="1"/>
  <c r="AE15" i="4"/>
  <c r="AF15" i="4" s="1"/>
  <c r="AA16" i="4"/>
  <c r="AB16" i="4" s="1"/>
  <c r="W17" i="4"/>
  <c r="X17" i="4" s="1"/>
  <c r="O19" i="4"/>
  <c r="AI22" i="4"/>
  <c r="AJ22" i="4" s="1"/>
  <c r="AE23" i="4"/>
  <c r="AF23" i="4" s="1"/>
  <c r="AA24" i="4"/>
  <c r="AB24" i="4" s="1"/>
  <c r="W25" i="4"/>
  <c r="X25" i="4" s="1"/>
  <c r="O27" i="4"/>
  <c r="AI30" i="4"/>
  <c r="AJ30" i="4" s="1"/>
  <c r="AE31" i="4"/>
  <c r="AF31" i="4" s="1"/>
  <c r="AA32" i="4"/>
  <c r="AB32" i="4" s="1"/>
  <c r="W33" i="4"/>
  <c r="X33" i="4" s="1"/>
  <c r="O35" i="4"/>
  <c r="AI38" i="4"/>
  <c r="AJ38" i="4" s="1"/>
  <c r="AE39" i="4"/>
  <c r="AF39" i="4" s="1"/>
  <c r="AA40" i="4"/>
  <c r="AB40" i="4" s="1"/>
  <c r="W41" i="4"/>
  <c r="X41" i="4" s="1"/>
  <c r="O43" i="4"/>
  <c r="AI46" i="4"/>
  <c r="AJ46" i="4" s="1"/>
  <c r="AE47" i="4"/>
  <c r="AF47" i="4" s="1"/>
  <c r="AE8" i="4"/>
  <c r="AF8" i="4" s="1"/>
  <c r="AA9" i="4"/>
  <c r="AB9" i="4" s="1"/>
  <c r="W10" i="4"/>
  <c r="X10" i="4" s="1"/>
  <c r="O12" i="4"/>
  <c r="AI15" i="4"/>
  <c r="AJ15" i="4" s="1"/>
  <c r="AE16" i="4"/>
  <c r="AF16" i="4" s="1"/>
  <c r="AA17" i="4"/>
  <c r="AB17" i="4" s="1"/>
  <c r="W18" i="4"/>
  <c r="X18" i="4" s="1"/>
  <c r="P20" i="4"/>
  <c r="Q20" i="4" s="1"/>
  <c r="AI23" i="4"/>
  <c r="AJ23" i="4" s="1"/>
  <c r="AE24" i="4"/>
  <c r="AF24" i="4" s="1"/>
  <c r="AA25" i="4"/>
  <c r="AB25" i="4" s="1"/>
  <c r="W26" i="4"/>
  <c r="X26" i="4" s="1"/>
  <c r="O28" i="4"/>
  <c r="AI31" i="4"/>
  <c r="AJ31" i="4" s="1"/>
  <c r="AE32" i="4"/>
  <c r="AF32" i="4" s="1"/>
  <c r="AA33" i="4"/>
  <c r="AB33" i="4" s="1"/>
  <c r="W34" i="4"/>
  <c r="X34" i="4" s="1"/>
  <c r="P36" i="4"/>
  <c r="Q36" i="4" s="1"/>
  <c r="AI39" i="4"/>
  <c r="AJ39" i="4" s="1"/>
  <c r="AE40" i="4"/>
  <c r="AF40" i="4" s="1"/>
  <c r="AA41" i="4"/>
  <c r="AB41" i="4" s="1"/>
  <c r="W42" i="4"/>
  <c r="X42" i="4" s="1"/>
  <c r="P44" i="4"/>
  <c r="Q44" i="4" s="1"/>
  <c r="AI47" i="4"/>
  <c r="AJ47" i="4" s="1"/>
  <c r="W12" i="4"/>
  <c r="X12" i="4" s="1"/>
  <c r="AE18" i="4"/>
  <c r="AF18" i="4" s="1"/>
  <c r="AI7" i="4"/>
  <c r="AJ7" i="4" s="1"/>
  <c r="AI8" i="4"/>
  <c r="AJ8" i="4" s="1"/>
  <c r="AE9" i="4"/>
  <c r="AF9" i="4" s="1"/>
  <c r="AA10" i="4"/>
  <c r="AB10" i="4" s="1"/>
  <c r="W11" i="4"/>
  <c r="X11" i="4" s="1"/>
  <c r="P13" i="4"/>
  <c r="Q13" i="4" s="1"/>
  <c r="AI16" i="4"/>
  <c r="AJ16" i="4" s="1"/>
  <c r="AE17" i="4"/>
  <c r="AF17" i="4" s="1"/>
  <c r="AA18" i="4"/>
  <c r="AB18" i="4" s="1"/>
  <c r="W19" i="4"/>
  <c r="X19" i="4" s="1"/>
  <c r="O21" i="4"/>
  <c r="AI24" i="4"/>
  <c r="AJ24" i="4" s="1"/>
  <c r="AE25" i="4"/>
  <c r="AF25" i="4" s="1"/>
  <c r="AA26" i="4"/>
  <c r="AB26" i="4" s="1"/>
  <c r="W27" i="4"/>
  <c r="X27" i="4" s="1"/>
  <c r="O29" i="4"/>
  <c r="AI32" i="4"/>
  <c r="AJ32" i="4" s="1"/>
  <c r="AE33" i="4"/>
  <c r="AF33" i="4" s="1"/>
  <c r="AA34" i="4"/>
  <c r="AB34" i="4" s="1"/>
  <c r="W35" i="4"/>
  <c r="X35" i="4" s="1"/>
  <c r="O37" i="4"/>
  <c r="AI40" i="4"/>
  <c r="AJ40" i="4" s="1"/>
  <c r="AE41" i="4"/>
  <c r="AF41" i="4" s="1"/>
  <c r="AA42" i="4"/>
  <c r="AB42" i="4" s="1"/>
  <c r="W43" i="4"/>
  <c r="X43" i="4" s="1"/>
  <c r="P45" i="4"/>
  <c r="Q45" i="4" s="1"/>
  <c r="O25" i="4"/>
  <c r="P24" i="4"/>
  <c r="Q24" i="4" s="1"/>
  <c r="P35" i="4"/>
  <c r="Q35" i="4" s="1"/>
  <c r="O34" i="4"/>
  <c r="P28" i="4"/>
  <c r="Q28" i="4" s="1"/>
  <c r="P40" i="4"/>
  <c r="Q40" i="4" s="1"/>
  <c r="O26" i="4"/>
  <c r="O33" i="4"/>
  <c r="P39" i="4"/>
  <c r="Q39" i="4" s="1"/>
  <c r="P38" i="4"/>
  <c r="Q38" i="4" s="1"/>
  <c r="P47" i="4"/>
  <c r="Q47" i="4" s="1"/>
  <c r="P32" i="4"/>
  <c r="Q32" i="4" s="1"/>
  <c r="P37" i="4"/>
  <c r="Q37" i="4" s="1"/>
  <c r="G49" i="4"/>
  <c r="O7" i="4"/>
  <c r="O9" i="4"/>
  <c r="O11" i="4"/>
  <c r="O13" i="4"/>
  <c r="O15" i="4"/>
  <c r="O17" i="4"/>
  <c r="O20" i="4"/>
  <c r="P42" i="4"/>
  <c r="Q42" i="4" s="1"/>
  <c r="O45" i="4"/>
  <c r="P8" i="4"/>
  <c r="Q8" i="4" s="1"/>
  <c r="P10" i="4"/>
  <c r="Q10" i="4" s="1"/>
  <c r="P12" i="4"/>
  <c r="Q12" i="4" s="1"/>
  <c r="P14" i="4"/>
  <c r="Q14" i="4" s="1"/>
  <c r="P16" i="4"/>
  <c r="Q16" i="4" s="1"/>
  <c r="P18" i="4"/>
  <c r="Q18" i="4" s="1"/>
  <c r="P19" i="4"/>
  <c r="Q19" i="4" s="1"/>
  <c r="P21" i="4"/>
  <c r="Q21" i="4" s="1"/>
  <c r="P29" i="4"/>
  <c r="Q29" i="4" s="1"/>
  <c r="P43" i="4"/>
  <c r="Q43" i="4" s="1"/>
  <c r="O44" i="4"/>
  <c r="S48" i="4"/>
  <c r="T48" i="4" s="1"/>
  <c r="K49" i="4"/>
  <c r="L49" i="4" s="1"/>
  <c r="P27" i="4"/>
  <c r="Q27" i="4" s="1"/>
  <c r="P41" i="4"/>
  <c r="Q41" i="4" s="1"/>
  <c r="P46" i="4"/>
  <c r="Q46" i="4" s="1"/>
  <c r="E48" i="4"/>
  <c r="F48" i="4" s="1"/>
  <c r="K48" i="4"/>
  <c r="L48" i="4" s="1"/>
  <c r="J51" i="4"/>
  <c r="D50" i="4"/>
  <c r="E49" i="4"/>
  <c r="F49" i="4" s="1"/>
  <c r="S50" i="4"/>
  <c r="T50" i="4" s="1"/>
  <c r="O23" i="4"/>
  <c r="O31" i="4"/>
  <c r="O36" i="4"/>
  <c r="R52" i="4"/>
  <c r="S51" i="4"/>
  <c r="T51" i="4" s="1"/>
  <c r="O22" i="4"/>
  <c r="O30" i="4"/>
  <c r="M49" i="4"/>
  <c r="N48" i="4"/>
  <c r="Y49" i="4"/>
  <c r="Z48" i="4"/>
  <c r="U49" i="4"/>
  <c r="V48" i="4"/>
  <c r="S49" i="4"/>
  <c r="T49" i="4" s="1"/>
  <c r="AC49" i="4"/>
  <c r="AD48" i="4"/>
  <c r="AG49" i="4"/>
  <c r="AH48" i="4"/>
  <c r="AE48" i="4" l="1"/>
  <c r="AF48" i="4" s="1"/>
  <c r="AI48" i="4"/>
  <c r="AJ48" i="4" s="1"/>
  <c r="W48" i="4"/>
  <c r="X48" i="4" s="1"/>
  <c r="AA48" i="4"/>
  <c r="AB48" i="4" s="1"/>
  <c r="G50" i="4"/>
  <c r="H49" i="4"/>
  <c r="I49" i="4" s="1"/>
  <c r="Y50" i="4"/>
  <c r="Z49" i="4"/>
  <c r="R53" i="4"/>
  <c r="S52" i="4"/>
  <c r="T52" i="4" s="1"/>
  <c r="AG50" i="4"/>
  <c r="AH49" i="4"/>
  <c r="M50" i="4"/>
  <c r="N49" i="4"/>
  <c r="O48" i="4"/>
  <c r="P48" i="4"/>
  <c r="Q48" i="4" s="1"/>
  <c r="U50" i="4"/>
  <c r="V49" i="4"/>
  <c r="D51" i="4"/>
  <c r="E50" i="4"/>
  <c r="F50" i="4" s="1"/>
  <c r="AC50" i="4"/>
  <c r="AD49" i="4"/>
  <c r="J52" i="4"/>
  <c r="K51" i="4"/>
  <c r="L51" i="4" s="1"/>
  <c r="AE49" i="4" l="1"/>
  <c r="AF49" i="4" s="1"/>
  <c r="AI49" i="4"/>
  <c r="AJ49" i="4" s="1"/>
  <c r="W49" i="4"/>
  <c r="X49" i="4" s="1"/>
  <c r="AA49" i="4"/>
  <c r="AB49" i="4" s="1"/>
  <c r="H50" i="4"/>
  <c r="I50" i="4" s="1"/>
  <c r="G51" i="4"/>
  <c r="E51" i="4"/>
  <c r="F51" i="4" s="1"/>
  <c r="D52" i="4"/>
  <c r="AH50" i="4"/>
  <c r="AG51" i="4"/>
  <c r="R54" i="4"/>
  <c r="S53" i="4"/>
  <c r="T53" i="4" s="1"/>
  <c r="J53" i="4"/>
  <c r="K52" i="4"/>
  <c r="L52" i="4" s="1"/>
  <c r="U51" i="4"/>
  <c r="V50" i="4"/>
  <c r="P49" i="4"/>
  <c r="Q49" i="4" s="1"/>
  <c r="O49" i="4"/>
  <c r="AC51" i="4"/>
  <c r="AD50" i="4"/>
  <c r="N50" i="4"/>
  <c r="M51" i="4"/>
  <c r="Z50" i="4"/>
  <c r="Y51" i="4"/>
  <c r="AE50" i="4" l="1"/>
  <c r="AF50" i="4" s="1"/>
  <c r="AI50" i="4"/>
  <c r="AJ50" i="4" s="1"/>
  <c r="W50" i="4"/>
  <c r="X50" i="4" s="1"/>
  <c r="AA50" i="4"/>
  <c r="AB50" i="4" s="1"/>
  <c r="G52" i="4"/>
  <c r="H51" i="4"/>
  <c r="I51" i="4" s="1"/>
  <c r="Y52" i="4"/>
  <c r="Z51" i="4"/>
  <c r="AH51" i="4"/>
  <c r="AG52" i="4"/>
  <c r="AD51" i="4"/>
  <c r="AC52" i="4"/>
  <c r="U52" i="4"/>
  <c r="V51" i="4"/>
  <c r="N51" i="4"/>
  <c r="M52" i="4"/>
  <c r="D53" i="4"/>
  <c r="E52" i="4"/>
  <c r="F52" i="4" s="1"/>
  <c r="K53" i="4"/>
  <c r="L53" i="4" s="1"/>
  <c r="J54" i="4"/>
  <c r="S54" i="4"/>
  <c r="T54" i="4" s="1"/>
  <c r="R55" i="4"/>
  <c r="P50" i="4"/>
  <c r="Q50" i="4" s="1"/>
  <c r="O50" i="4"/>
  <c r="W51" i="4" l="1"/>
  <c r="X51" i="4" s="1"/>
  <c r="AE51" i="4"/>
  <c r="AF51" i="4" s="1"/>
  <c r="AI51" i="4"/>
  <c r="AJ51" i="4" s="1"/>
  <c r="AA51" i="4"/>
  <c r="AB51" i="4" s="1"/>
  <c r="G53" i="4"/>
  <c r="H52" i="4"/>
  <c r="I52" i="4" s="1"/>
  <c r="U53" i="4"/>
  <c r="V52" i="4"/>
  <c r="R56" i="4"/>
  <c r="S55" i="4"/>
  <c r="T55" i="4" s="1"/>
  <c r="AG53" i="4"/>
  <c r="AH52" i="4"/>
  <c r="D54" i="4"/>
  <c r="E53" i="4"/>
  <c r="F53" i="4" s="1"/>
  <c r="J55" i="4"/>
  <c r="K54" i="4"/>
  <c r="L54" i="4" s="1"/>
  <c r="AC53" i="4"/>
  <c r="AD52" i="4"/>
  <c r="M53" i="4"/>
  <c r="N52" i="4"/>
  <c r="P51" i="4"/>
  <c r="Q51" i="4" s="1"/>
  <c r="O51" i="4"/>
  <c r="Y53" i="4"/>
  <c r="Z52" i="4"/>
  <c r="AI52" i="4" l="1"/>
  <c r="AJ52" i="4" s="1"/>
  <c r="AE52" i="4"/>
  <c r="AF52" i="4" s="1"/>
  <c r="AA52" i="4"/>
  <c r="AB52" i="4" s="1"/>
  <c r="W52" i="4"/>
  <c r="X52" i="4" s="1"/>
  <c r="G54" i="4"/>
  <c r="H53" i="4"/>
  <c r="I53" i="4" s="1"/>
  <c r="O52" i="4"/>
  <c r="P52" i="4"/>
  <c r="Q52" i="4" s="1"/>
  <c r="M54" i="4"/>
  <c r="N53" i="4"/>
  <c r="AC54" i="4"/>
  <c r="AD53" i="4"/>
  <c r="AG54" i="4"/>
  <c r="AH53" i="4"/>
  <c r="Y54" i="4"/>
  <c r="Z53" i="4"/>
  <c r="J56" i="4"/>
  <c r="K55" i="4"/>
  <c r="L55" i="4" s="1"/>
  <c r="R57" i="4"/>
  <c r="S56" i="4"/>
  <c r="T56" i="4" s="1"/>
  <c r="D55" i="4"/>
  <c r="E54" i="4"/>
  <c r="F54" i="4" s="1"/>
  <c r="U54" i="4"/>
  <c r="V53" i="4"/>
  <c r="AE53" i="4" l="1"/>
  <c r="AF53" i="4" s="1"/>
  <c r="AI53" i="4"/>
  <c r="AJ53" i="4" s="1"/>
  <c r="W53" i="4"/>
  <c r="X53" i="4" s="1"/>
  <c r="AA53" i="4"/>
  <c r="AB53" i="4" s="1"/>
  <c r="G55" i="4"/>
  <c r="H54" i="4"/>
  <c r="I54" i="4" s="1"/>
  <c r="R58" i="4"/>
  <c r="S57" i="4"/>
  <c r="T57" i="4" s="1"/>
  <c r="AC55" i="4"/>
  <c r="AD54" i="4"/>
  <c r="O53" i="4"/>
  <c r="P53" i="4"/>
  <c r="Q53" i="4" s="1"/>
  <c r="V54" i="4"/>
  <c r="U55" i="4"/>
  <c r="Y55" i="4"/>
  <c r="Z54" i="4"/>
  <c r="M55" i="4"/>
  <c r="N54" i="4"/>
  <c r="J57" i="4"/>
  <c r="K56" i="4"/>
  <c r="L56" i="4" s="1"/>
  <c r="E55" i="4"/>
  <c r="F55" i="4" s="1"/>
  <c r="D56" i="4"/>
  <c r="AG55" i="4"/>
  <c r="AH54" i="4"/>
  <c r="AE54" i="4" l="1"/>
  <c r="AF54" i="4" s="1"/>
  <c r="W54" i="4"/>
  <c r="X54" i="4" s="1"/>
  <c r="AI54" i="4"/>
  <c r="AJ54" i="4" s="1"/>
  <c r="AA54" i="4"/>
  <c r="AB54" i="4" s="1"/>
  <c r="H55" i="4"/>
  <c r="I55" i="4" s="1"/>
  <c r="G56" i="4"/>
  <c r="U56" i="4"/>
  <c r="V55" i="4"/>
  <c r="J58" i="4"/>
  <c r="K57" i="4"/>
  <c r="L57" i="4" s="1"/>
  <c r="P54" i="4"/>
  <c r="Q54" i="4" s="1"/>
  <c r="O54" i="4"/>
  <c r="AG56" i="4"/>
  <c r="AH55" i="4"/>
  <c r="M56" i="4"/>
  <c r="N55" i="4"/>
  <c r="AC56" i="4"/>
  <c r="AD55" i="4"/>
  <c r="D57" i="4"/>
  <c r="E56" i="4"/>
  <c r="F56" i="4" s="1"/>
  <c r="Z55" i="4"/>
  <c r="Y56" i="4"/>
  <c r="R59" i="4"/>
  <c r="S58" i="4"/>
  <c r="T58" i="4" s="1"/>
  <c r="AE55" i="4" l="1"/>
  <c r="AF55" i="4" s="1"/>
  <c r="AA55" i="4"/>
  <c r="AB55" i="4" s="1"/>
  <c r="W55" i="4"/>
  <c r="X55" i="4" s="1"/>
  <c r="AI55" i="4"/>
  <c r="AJ55" i="4" s="1"/>
  <c r="H56" i="4"/>
  <c r="I56" i="4" s="1"/>
  <c r="G57" i="4"/>
  <c r="D58" i="4"/>
  <c r="E57" i="4"/>
  <c r="F57" i="4" s="1"/>
  <c r="J59" i="4"/>
  <c r="K58" i="4"/>
  <c r="L58" i="4" s="1"/>
  <c r="P55" i="4"/>
  <c r="Q55" i="4" s="1"/>
  <c r="O55" i="4"/>
  <c r="AC57" i="4"/>
  <c r="AD56" i="4"/>
  <c r="R60" i="4"/>
  <c r="S59" i="4"/>
  <c r="T59" i="4" s="1"/>
  <c r="M57" i="4"/>
  <c r="N56" i="4"/>
  <c r="U57" i="4"/>
  <c r="V56" i="4"/>
  <c r="Y57" i="4"/>
  <c r="Z56" i="4"/>
  <c r="AG57" i="4"/>
  <c r="AH56" i="4"/>
  <c r="AI56" i="4" l="1"/>
  <c r="AJ56" i="4" s="1"/>
  <c r="W56" i="4"/>
  <c r="X56" i="4" s="1"/>
  <c r="AA56" i="4"/>
  <c r="AB56" i="4" s="1"/>
  <c r="AE56" i="4"/>
  <c r="AF56" i="4" s="1"/>
  <c r="G58" i="4"/>
  <c r="H57" i="4"/>
  <c r="I57" i="4" s="1"/>
  <c r="Y58" i="4"/>
  <c r="Z57" i="4"/>
  <c r="AC58" i="4"/>
  <c r="AD57" i="4"/>
  <c r="U58" i="4"/>
  <c r="V57" i="4"/>
  <c r="O56" i="4"/>
  <c r="P56" i="4"/>
  <c r="Q56" i="4" s="1"/>
  <c r="M58" i="4"/>
  <c r="N57" i="4"/>
  <c r="J60" i="4"/>
  <c r="K59" i="4"/>
  <c r="L59" i="4" s="1"/>
  <c r="AG58" i="4"/>
  <c r="AH57" i="4"/>
  <c r="R61" i="4"/>
  <c r="S60" i="4"/>
  <c r="T60" i="4" s="1"/>
  <c r="D59" i="4"/>
  <c r="E58" i="4"/>
  <c r="F58" i="4" s="1"/>
  <c r="W57" i="4" l="1"/>
  <c r="X57" i="4" s="1"/>
  <c r="AE57" i="4"/>
  <c r="AF57" i="4" s="1"/>
  <c r="AI57" i="4"/>
  <c r="AJ57" i="4" s="1"/>
  <c r="AA57" i="4"/>
  <c r="AB57" i="4" s="1"/>
  <c r="G59" i="4"/>
  <c r="H58" i="4"/>
  <c r="I58" i="4" s="1"/>
  <c r="AG59" i="4"/>
  <c r="AH58" i="4"/>
  <c r="J61" i="4"/>
  <c r="K60" i="4"/>
  <c r="L60" i="4" s="1"/>
  <c r="U59" i="4"/>
  <c r="V58" i="4"/>
  <c r="P57" i="4"/>
  <c r="Q57" i="4" s="1"/>
  <c r="O57" i="4"/>
  <c r="D60" i="4"/>
  <c r="E59" i="4"/>
  <c r="F59" i="4" s="1"/>
  <c r="M59" i="4"/>
  <c r="N58" i="4"/>
  <c r="AD58" i="4"/>
  <c r="AC59" i="4"/>
  <c r="R62" i="4"/>
  <c r="S61" i="4"/>
  <c r="T61" i="4" s="1"/>
  <c r="Y59" i="4"/>
  <c r="Z58" i="4"/>
  <c r="AE58" i="4" l="1"/>
  <c r="AF58" i="4" s="1"/>
  <c r="W58" i="4"/>
  <c r="X58" i="4" s="1"/>
  <c r="AA58" i="4"/>
  <c r="AB58" i="4" s="1"/>
  <c r="AI58" i="4"/>
  <c r="AJ58" i="4" s="1"/>
  <c r="G60" i="4"/>
  <c r="H59" i="4"/>
  <c r="I59" i="4" s="1"/>
  <c r="S62" i="4"/>
  <c r="T62" i="4" s="1"/>
  <c r="R63" i="4"/>
  <c r="AD59" i="4"/>
  <c r="AC60" i="4"/>
  <c r="U60" i="4"/>
  <c r="V59" i="4"/>
  <c r="P58" i="4"/>
  <c r="Q58" i="4" s="1"/>
  <c r="O58" i="4"/>
  <c r="Y60" i="4"/>
  <c r="Z59" i="4"/>
  <c r="N59" i="4"/>
  <c r="M60" i="4"/>
  <c r="K61" i="4"/>
  <c r="L61" i="4" s="1"/>
  <c r="J62" i="4"/>
  <c r="D61" i="4"/>
  <c r="E60" i="4"/>
  <c r="F60" i="4" s="1"/>
  <c r="AG60" i="4"/>
  <c r="AH59" i="4"/>
  <c r="W59" i="4" l="1"/>
  <c r="X59" i="4" s="1"/>
  <c r="AA59" i="4"/>
  <c r="AB59" i="4" s="1"/>
  <c r="AE59" i="4"/>
  <c r="AF59" i="4" s="1"/>
  <c r="AI59" i="4"/>
  <c r="AJ59" i="4" s="1"/>
  <c r="G61" i="4"/>
  <c r="H60" i="4"/>
  <c r="I60" i="4" s="1"/>
  <c r="J63" i="4"/>
  <c r="K62" i="4"/>
  <c r="L62" i="4" s="1"/>
  <c r="U61" i="4"/>
  <c r="V60" i="4"/>
  <c r="M61" i="4"/>
  <c r="N60" i="4"/>
  <c r="AC61" i="4"/>
  <c r="AD60" i="4"/>
  <c r="AG61" i="4"/>
  <c r="AH60" i="4"/>
  <c r="P59" i="4"/>
  <c r="Q59" i="4" s="1"/>
  <c r="O59" i="4"/>
  <c r="R64" i="4"/>
  <c r="S63" i="4"/>
  <c r="T63" i="4" s="1"/>
  <c r="D62" i="4"/>
  <c r="E61" i="4"/>
  <c r="F61" i="4" s="1"/>
  <c r="Y61" i="4"/>
  <c r="Z60" i="4"/>
  <c r="W60" i="4" l="1"/>
  <c r="X60" i="4" s="1"/>
  <c r="AA60" i="4"/>
  <c r="AB60" i="4" s="1"/>
  <c r="AI60" i="4"/>
  <c r="AJ60" i="4" s="1"/>
  <c r="AE60" i="4"/>
  <c r="AF60" i="4" s="1"/>
  <c r="G62" i="4"/>
  <c r="H61" i="4"/>
  <c r="I61" i="4" s="1"/>
  <c r="P60" i="4"/>
  <c r="Q60" i="4" s="1"/>
  <c r="O60" i="4"/>
  <c r="R65" i="4"/>
  <c r="S64" i="4"/>
  <c r="T64" i="4" s="1"/>
  <c r="M62" i="4"/>
  <c r="N61" i="4"/>
  <c r="Y62" i="4"/>
  <c r="Z61" i="4"/>
  <c r="AG62" i="4"/>
  <c r="AH61" i="4"/>
  <c r="J64" i="4"/>
  <c r="K63" i="4"/>
  <c r="L63" i="4" s="1"/>
  <c r="U62" i="4"/>
  <c r="V61" i="4"/>
  <c r="D63" i="4"/>
  <c r="E62" i="4"/>
  <c r="F62" i="4" s="1"/>
  <c r="AC62" i="4"/>
  <c r="AD61" i="4"/>
  <c r="W61" i="4" l="1"/>
  <c r="X61" i="4" s="1"/>
  <c r="AI61" i="4"/>
  <c r="AJ61" i="4" s="1"/>
  <c r="AE61" i="4"/>
  <c r="AF61" i="4" s="1"/>
  <c r="AA61" i="4"/>
  <c r="AB61" i="4" s="1"/>
  <c r="G63" i="4"/>
  <c r="H62" i="4"/>
  <c r="I62" i="4" s="1"/>
  <c r="Z62" i="4"/>
  <c r="Y63" i="4"/>
  <c r="D64" i="4"/>
  <c r="E63" i="4"/>
  <c r="F63" i="4" s="1"/>
  <c r="J65" i="4"/>
  <c r="K64" i="4"/>
  <c r="L64" i="4" s="1"/>
  <c r="R66" i="4"/>
  <c r="S65" i="4"/>
  <c r="T65" i="4" s="1"/>
  <c r="P61" i="4"/>
  <c r="Q61" i="4" s="1"/>
  <c r="O61" i="4"/>
  <c r="U63" i="4"/>
  <c r="V62" i="4"/>
  <c r="M63" i="4"/>
  <c r="N62" i="4"/>
  <c r="AC63" i="4"/>
  <c r="AD62" i="4"/>
  <c r="AG63" i="4"/>
  <c r="AH62" i="4"/>
  <c r="AE62" i="4" l="1"/>
  <c r="AF62" i="4" s="1"/>
  <c r="W62" i="4"/>
  <c r="X62" i="4" s="1"/>
  <c r="AI62" i="4"/>
  <c r="AJ62" i="4" s="1"/>
  <c r="AA62" i="4"/>
  <c r="AB62" i="4" s="1"/>
  <c r="G64" i="4"/>
  <c r="H63" i="4"/>
  <c r="I63" i="4" s="1"/>
  <c r="U64" i="4"/>
  <c r="V63" i="4"/>
  <c r="J66" i="4"/>
  <c r="K65" i="4"/>
  <c r="L65" i="4" s="1"/>
  <c r="P62" i="4"/>
  <c r="Q62" i="4" s="1"/>
  <c r="O62" i="4"/>
  <c r="AH63" i="4"/>
  <c r="AG64" i="4"/>
  <c r="D65" i="4"/>
  <c r="E64" i="4"/>
  <c r="F64" i="4" s="1"/>
  <c r="R67" i="4"/>
  <c r="S67" i="4" s="1"/>
  <c r="T67" i="4" s="1"/>
  <c r="S66" i="4"/>
  <c r="T66" i="4" s="1"/>
  <c r="Y64" i="4"/>
  <c r="Z63" i="4"/>
  <c r="M64" i="4"/>
  <c r="N63" i="4"/>
  <c r="AC64" i="4"/>
  <c r="AD63" i="4"/>
  <c r="AA63" i="4" l="1"/>
  <c r="AB63" i="4" s="1"/>
  <c r="W63" i="4"/>
  <c r="X63" i="4" s="1"/>
  <c r="AI63" i="4"/>
  <c r="AJ63" i="4" s="1"/>
  <c r="AE63" i="4"/>
  <c r="AF63" i="4" s="1"/>
  <c r="G65" i="4"/>
  <c r="H64" i="4"/>
  <c r="I64" i="4" s="1"/>
  <c r="AG65" i="4"/>
  <c r="AH64" i="4"/>
  <c r="AC65" i="4"/>
  <c r="AD64" i="4"/>
  <c r="J67" i="4"/>
  <c r="K67" i="4" s="1"/>
  <c r="L67" i="4" s="1"/>
  <c r="K66" i="4"/>
  <c r="L66" i="4" s="1"/>
  <c r="Y65" i="4"/>
  <c r="Z64" i="4"/>
  <c r="D66" i="4"/>
  <c r="E65" i="4"/>
  <c r="F65" i="4" s="1"/>
  <c r="P63" i="4"/>
  <c r="Q63" i="4" s="1"/>
  <c r="O63" i="4"/>
  <c r="M65" i="4"/>
  <c r="N64" i="4"/>
  <c r="U65" i="4"/>
  <c r="V64" i="4"/>
  <c r="AE64" i="4" l="1"/>
  <c r="AF64" i="4" s="1"/>
  <c r="AI64" i="4"/>
  <c r="AJ64" i="4" s="1"/>
  <c r="W64" i="4"/>
  <c r="X64" i="4" s="1"/>
  <c r="AA64" i="4"/>
  <c r="AB64" i="4" s="1"/>
  <c r="G66" i="4"/>
  <c r="H65" i="4"/>
  <c r="I65" i="4" s="1"/>
  <c r="Y66" i="4"/>
  <c r="Z65" i="4"/>
  <c r="AC66" i="4"/>
  <c r="AD65" i="4"/>
  <c r="O64" i="4"/>
  <c r="P64" i="4"/>
  <c r="Q64" i="4" s="1"/>
  <c r="M66" i="4"/>
  <c r="N65" i="4"/>
  <c r="U66" i="4"/>
  <c r="V65" i="4"/>
  <c r="D67" i="4"/>
  <c r="E67" i="4" s="1"/>
  <c r="F67" i="4" s="1"/>
  <c r="E66" i="4"/>
  <c r="F66" i="4" s="1"/>
  <c r="AG66" i="4"/>
  <c r="AH65" i="4"/>
  <c r="AI65" i="4" l="1"/>
  <c r="AJ65" i="4" s="1"/>
  <c r="AE65" i="4"/>
  <c r="AF65" i="4" s="1"/>
  <c r="AA65" i="4"/>
  <c r="AB65" i="4" s="1"/>
  <c r="W65" i="4"/>
  <c r="X65" i="4" s="1"/>
  <c r="G67" i="4"/>
  <c r="H67" i="4" s="1"/>
  <c r="I67" i="4" s="1"/>
  <c r="H66" i="4"/>
  <c r="I66" i="4" s="1"/>
  <c r="M67" i="4"/>
  <c r="N67" i="4" s="1"/>
  <c r="N66" i="4"/>
  <c r="P65" i="4"/>
  <c r="Q65" i="4" s="1"/>
  <c r="O65" i="4"/>
  <c r="AG67" i="4"/>
  <c r="AH67" i="4" s="1"/>
  <c r="AH66" i="4"/>
  <c r="AD66" i="4"/>
  <c r="AC67" i="4"/>
  <c r="AD67" i="4" s="1"/>
  <c r="V66" i="4"/>
  <c r="U67" i="4"/>
  <c r="V67" i="4" s="1"/>
  <c r="Y67" i="4"/>
  <c r="Z67" i="4" s="1"/>
  <c r="Z66" i="4"/>
  <c r="AI67" i="4" l="1"/>
  <c r="AJ67" i="4" s="1"/>
  <c r="AA66" i="4"/>
  <c r="AB66" i="4" s="1"/>
  <c r="AI66" i="4"/>
  <c r="AJ66" i="4" s="1"/>
  <c r="W67" i="4"/>
  <c r="X67" i="4" s="1"/>
  <c r="AE66" i="4"/>
  <c r="AF66" i="4" s="1"/>
  <c r="AA67" i="4"/>
  <c r="AB67" i="4" s="1"/>
  <c r="W66" i="4"/>
  <c r="X66" i="4" s="1"/>
  <c r="AE67" i="4"/>
  <c r="AF67" i="4" s="1"/>
  <c r="P66" i="4"/>
  <c r="Q66" i="4" s="1"/>
  <c r="O66" i="4"/>
  <c r="P67" i="4"/>
  <c r="Q67" i="4" s="1"/>
  <c r="O67" i="4"/>
</calcChain>
</file>

<file path=xl/sharedStrings.xml><?xml version="1.0" encoding="utf-8"?>
<sst xmlns="http://schemas.openxmlformats.org/spreadsheetml/2006/main" count="285" uniqueCount="247">
  <si>
    <t>1~5</t>
  </si>
  <si>
    <t>アメリカ合衆国</t>
  </si>
  <si>
    <t>アイルランド</t>
  </si>
  <si>
    <t>アイスランド共和国</t>
  </si>
  <si>
    <t>アルゼンチン共和国</t>
  </si>
  <si>
    <t>アフガニスタン・イスラム共和国</t>
  </si>
  <si>
    <t>アメリカ領サモア</t>
  </si>
  <si>
    <t>イギリス</t>
  </si>
  <si>
    <t>アゼルバイジャン共和国</t>
  </si>
  <si>
    <t>アルバ島</t>
  </si>
  <si>
    <t>アラブ首長国連邦</t>
  </si>
  <si>
    <t>インド</t>
  </si>
  <si>
    <t>イタリア共和国</t>
  </si>
  <si>
    <t>アルバニア共和国</t>
  </si>
  <si>
    <t>アンギラ島</t>
  </si>
  <si>
    <t>アルジェリア民主人民共和国</t>
  </si>
  <si>
    <t>インドネシア共和国</t>
  </si>
  <si>
    <t>エストニア共和国</t>
  </si>
  <si>
    <t>アルメニア共和国</t>
  </si>
  <si>
    <t>アンティグア・バーブーダ</t>
  </si>
  <si>
    <t>アンゴラ共和国</t>
  </si>
  <si>
    <t>オーストラリア連邦</t>
  </si>
  <si>
    <t>オーストリア共和国</t>
  </si>
  <si>
    <t>アンドラ公国</t>
  </si>
  <si>
    <t>ウルグアイ東方共和国</t>
  </si>
  <si>
    <t>イエメン共和国</t>
  </si>
  <si>
    <t>カナダ</t>
  </si>
  <si>
    <t>オランダ王国</t>
  </si>
  <si>
    <t>ウクライナ</t>
  </si>
  <si>
    <t>英領バージン諸島</t>
  </si>
  <si>
    <t>イスラエル国</t>
  </si>
  <si>
    <t>カンボジア王国</t>
  </si>
  <si>
    <t>キプロス共和国</t>
  </si>
  <si>
    <t>ウズベキスタン共和国</t>
  </si>
  <si>
    <t>エクアドル共和国</t>
  </si>
  <si>
    <t>イラク共和国</t>
  </si>
  <si>
    <t>キリバス共和国</t>
  </si>
  <si>
    <t>ギリシャ共和国</t>
  </si>
  <si>
    <t>ガーンジー島</t>
  </si>
  <si>
    <t>エルサルバドル共和国</t>
  </si>
  <si>
    <t>イラン・イスラム共和国</t>
  </si>
  <si>
    <t>グアム島</t>
  </si>
  <si>
    <t>クロアチア共和国</t>
  </si>
  <si>
    <t>カザフスタン共和国</t>
  </si>
  <si>
    <t>ガイアナ共和国</t>
  </si>
  <si>
    <t>ウガンダ共和国</t>
  </si>
  <si>
    <t>クック諸島</t>
  </si>
  <si>
    <t>サンマリノ共和国</t>
  </si>
  <si>
    <t>キルギス共和国</t>
  </si>
  <si>
    <t>キューバ共和国</t>
  </si>
  <si>
    <t>エジプト・アラブ共和国</t>
  </si>
  <si>
    <t>サイパン島</t>
  </si>
  <si>
    <t>スイス連邦</t>
  </si>
  <si>
    <t>グリーンランド</t>
  </si>
  <si>
    <t>キュラソー島</t>
  </si>
  <si>
    <t>エチオピア連邦民主共和国</t>
  </si>
  <si>
    <t>サモア独立国</t>
  </si>
  <si>
    <t>スウェーデン王国</t>
  </si>
  <si>
    <t>グルジア</t>
  </si>
  <si>
    <t>グアテマラ共和国</t>
  </si>
  <si>
    <t>エリトリア国</t>
  </si>
  <si>
    <t>シンガポール共和国</t>
  </si>
  <si>
    <t>スペイン</t>
  </si>
  <si>
    <t>コソボ共和国</t>
  </si>
  <si>
    <t>グアドループ島</t>
  </si>
  <si>
    <t>オマーン国</t>
  </si>
  <si>
    <t>ソロモン諸島</t>
  </si>
  <si>
    <t>スロバキア共和国</t>
  </si>
  <si>
    <t>ジブラルタル</t>
  </si>
  <si>
    <t>グレナダ</t>
  </si>
  <si>
    <t>ガーナ共和国</t>
  </si>
  <si>
    <t>タイ王国</t>
  </si>
  <si>
    <t>スロベニア共和国</t>
  </si>
  <si>
    <t>ジャージー島</t>
  </si>
  <si>
    <t>ケイマン諸島</t>
  </si>
  <si>
    <t>カーボヴェルデ共和国</t>
  </si>
  <si>
    <t>大韓民国</t>
  </si>
  <si>
    <t>チェコ共和国</t>
  </si>
  <si>
    <t>セルビア共和国</t>
  </si>
  <si>
    <t>コスタリカ共和国</t>
  </si>
  <si>
    <t>カタール国</t>
  </si>
  <si>
    <t>台湾</t>
  </si>
  <si>
    <t>デンマーク王国</t>
  </si>
  <si>
    <t>タジキスタン共和国</t>
  </si>
  <si>
    <t>コロンビア共和国</t>
  </si>
  <si>
    <t>カナリア諸島</t>
  </si>
  <si>
    <t>タヒチ島</t>
  </si>
  <si>
    <t>ドイツ連邦共和国</t>
  </si>
  <si>
    <t>トルクメニスタン</t>
  </si>
  <si>
    <t>ジャマイカ</t>
  </si>
  <si>
    <t>ガボン共和国</t>
  </si>
  <si>
    <t>中華人民共和国</t>
  </si>
  <si>
    <t>トルコ共和国</t>
  </si>
  <si>
    <t>フェロー諸島</t>
  </si>
  <si>
    <t>シント・ユースタティウス島</t>
  </si>
  <si>
    <t>カメルーン共和国</t>
  </si>
  <si>
    <t>ツバル</t>
  </si>
  <si>
    <t>ノルウェー王国</t>
  </si>
  <si>
    <t>ベラルーシ共和国</t>
  </si>
  <si>
    <t>スリナム共和国</t>
  </si>
  <si>
    <t>ガンビア共和国</t>
  </si>
  <si>
    <t>トンガ王国</t>
  </si>
  <si>
    <t>バチカン市国</t>
  </si>
  <si>
    <t>ボスニア・ヘルツェゴビナ</t>
  </si>
  <si>
    <t>セントキッツ島</t>
  </si>
  <si>
    <t>ギニア共和国</t>
  </si>
  <si>
    <t>ナウル共和国</t>
  </si>
  <si>
    <t>ハンガリー</t>
  </si>
  <si>
    <t>マケドニア旧ユーゴスラビア共和国</t>
  </si>
  <si>
    <t>セント・バーセレミイ</t>
  </si>
  <si>
    <t>ギニアビサウ共和国</t>
  </si>
  <si>
    <t>ニウエ島</t>
  </si>
  <si>
    <t>フィンランド共和国</t>
  </si>
  <si>
    <t>モルドバ共和国</t>
  </si>
  <si>
    <t>セントビンセント島</t>
  </si>
  <si>
    <t>クウェート国</t>
  </si>
  <si>
    <t>ニューカレドニア島</t>
  </si>
  <si>
    <t>フランス共和国</t>
  </si>
  <si>
    <t>モンテネグロ</t>
  </si>
  <si>
    <t>セントマーチン島</t>
  </si>
  <si>
    <t>ケニア共和国</t>
  </si>
  <si>
    <t>ニュージーランド</t>
  </si>
  <si>
    <t>ブルガリア共和国</t>
  </si>
  <si>
    <t>ロシア連邦</t>
  </si>
  <si>
    <t>セントルシア</t>
  </si>
  <si>
    <t>コートジボワール共和国</t>
  </si>
  <si>
    <t>バヌアツ共和国</t>
  </si>
  <si>
    <t>ベルギー王国</t>
  </si>
  <si>
    <t>タークス・カイコス諸島</t>
  </si>
  <si>
    <t>コモロ連合</t>
  </si>
  <si>
    <t>パプアニューギニア独立国</t>
  </si>
  <si>
    <t>ポーランド共和国</t>
  </si>
  <si>
    <t>チリ共和国</t>
  </si>
  <si>
    <t>コンゴ共和国</t>
  </si>
  <si>
    <t>パラオ共和国</t>
  </si>
  <si>
    <t>ポルトガル共和国</t>
  </si>
  <si>
    <t>ドミニカ共和国</t>
  </si>
  <si>
    <t>コンゴ民主共和国</t>
  </si>
  <si>
    <t>バングラデシュ人民共和国</t>
  </si>
  <si>
    <t>マルタ共和国</t>
  </si>
  <si>
    <t>ドミニカ国</t>
  </si>
  <si>
    <t>サウジアラビア王国</t>
  </si>
  <si>
    <t>東ティモール民主共和国</t>
  </si>
  <si>
    <t>モナコ公国</t>
  </si>
  <si>
    <t>トリニダード・トバゴ共和国</t>
  </si>
  <si>
    <t>サントメ・プリンシペ民主共和国</t>
  </si>
  <si>
    <t>ブータン王国</t>
  </si>
  <si>
    <t>ラトビア共和国</t>
  </si>
  <si>
    <t>ニカラグア共和国</t>
  </si>
  <si>
    <t>ザンビア共和国</t>
  </si>
  <si>
    <t>フィジー共和国</t>
  </si>
  <si>
    <t>リトアニア共和国</t>
  </si>
  <si>
    <t>ネービス島</t>
  </si>
  <si>
    <t>シエラレオネ共和国</t>
  </si>
  <si>
    <t>フィリピン共和国</t>
  </si>
  <si>
    <t>リヒテンシュタイン公国</t>
  </si>
  <si>
    <t>ハイチ共和国</t>
  </si>
  <si>
    <t>ジブチ共和国</t>
  </si>
  <si>
    <t>ブルネイ・ダルサラーム国</t>
  </si>
  <si>
    <t>ルーマニア</t>
  </si>
  <si>
    <t>パナマ共和国</t>
  </si>
  <si>
    <t>シリア・アラブ共和国</t>
  </si>
  <si>
    <t>ベトナム社会主義共和国</t>
  </si>
  <si>
    <t>ルクセンブルク大公国</t>
  </si>
  <si>
    <t>バハマ国</t>
  </si>
  <si>
    <t>ジンバブエ共和国</t>
  </si>
  <si>
    <t>香港</t>
  </si>
  <si>
    <t>バミューダ諸島</t>
  </si>
  <si>
    <t>スーダン共和国</t>
  </si>
  <si>
    <t>マーシャル諸島共和国</t>
  </si>
  <si>
    <t>パラグアイ共和国</t>
  </si>
  <si>
    <t>スリランカ民主社会主義共和国</t>
  </si>
  <si>
    <t>マカオ</t>
  </si>
  <si>
    <t>バルバドス</t>
  </si>
  <si>
    <t>スワジランド王国</t>
  </si>
  <si>
    <t>マレーシア</t>
  </si>
  <si>
    <t>プエルト・リコ</t>
  </si>
  <si>
    <t>セーシェル共和国</t>
  </si>
  <si>
    <t>ミクロネシア連邦</t>
  </si>
  <si>
    <t>フォークランド諸島</t>
  </si>
  <si>
    <t>赤道ギニア共和国</t>
  </si>
  <si>
    <t>ミャンマー連邦共和国</t>
  </si>
  <si>
    <t>ブラジル連邦共和国</t>
  </si>
  <si>
    <t>セネガル共和国</t>
  </si>
  <si>
    <t>メキシコ合衆国</t>
  </si>
  <si>
    <t>フランス領ギアナ</t>
  </si>
  <si>
    <t>セントヘレナ</t>
  </si>
  <si>
    <t>ラオス人民民主共和国</t>
  </si>
  <si>
    <t>米領バージン諸島</t>
  </si>
  <si>
    <t>ソマリア連邦共和国</t>
  </si>
  <si>
    <t>ベネズエラ・ボリバル共和国</t>
  </si>
  <si>
    <t>ソマリランド共和国</t>
  </si>
  <si>
    <t>ベリーズ</t>
  </si>
  <si>
    <t>タンザニア連合共和国</t>
  </si>
  <si>
    <t>ペルー共和国</t>
  </si>
  <si>
    <t>チャド共和国</t>
  </si>
  <si>
    <t>ボネール島</t>
  </si>
  <si>
    <t>中央アフリカ共和国</t>
  </si>
  <si>
    <t>ボリビア多民族国</t>
  </si>
  <si>
    <t>チュニジア共和国</t>
  </si>
  <si>
    <t>ホンジュラス共和国</t>
  </si>
  <si>
    <t>トーゴ共和国</t>
  </si>
  <si>
    <t>マルティニーク島</t>
  </si>
  <si>
    <t>ナイジェリア連邦共和国</t>
  </si>
  <si>
    <t>モンセラット</t>
  </si>
  <si>
    <t>ナミビア共和国</t>
  </si>
  <si>
    <t>ニジェール共和国</t>
  </si>
  <si>
    <t>ネパール連邦民主共和国</t>
  </si>
  <si>
    <t>バーレーン王国</t>
  </si>
  <si>
    <t>パキスタン・イスラム共和国</t>
  </si>
  <si>
    <t>ブルキナファソ</t>
  </si>
  <si>
    <t>ブルンジ共和国</t>
  </si>
  <si>
    <t>ベナン共和国</t>
  </si>
  <si>
    <t>ボツワナ共和国</t>
  </si>
  <si>
    <t>マダガスカル共和国</t>
  </si>
  <si>
    <t>マヨット島</t>
  </si>
  <si>
    <t>マラウイ共和国</t>
  </si>
  <si>
    <t>マリ共和国</t>
  </si>
  <si>
    <t>南アフリカ共和国</t>
  </si>
  <si>
    <t>南スーダン共和国</t>
  </si>
  <si>
    <t>モーリシャス共和国</t>
  </si>
  <si>
    <t>モーリタニア・イスラム共和国</t>
  </si>
  <si>
    <t>モザンビーク共和国</t>
  </si>
  <si>
    <t>モルディブ共和国</t>
  </si>
  <si>
    <t>モロッコ王国</t>
  </si>
  <si>
    <t>モンゴル国</t>
  </si>
  <si>
    <t>ヨルダン・ハシェミット王国</t>
  </si>
  <si>
    <t>リビア</t>
  </si>
  <si>
    <t>リベリア共和国</t>
  </si>
  <si>
    <t>ルワンダ共和国</t>
  </si>
  <si>
    <t>レソト王国</t>
  </si>
  <si>
    <t>レバノン共和国</t>
  </si>
  <si>
    <t>レユニオン島</t>
  </si>
  <si>
    <t>（232か国）</t>
    <rPh sb="5" eb="6">
      <t>コク</t>
    </rPh>
    <phoneticPr fontId="1"/>
  </si>
  <si>
    <t>DHL国別区分表</t>
    <rPh sb="3" eb="5">
      <t>クニベツ</t>
    </rPh>
    <rPh sb="5" eb="7">
      <t>クブン</t>
    </rPh>
    <rPh sb="7" eb="8">
      <t>ヒョウ</t>
    </rPh>
    <phoneticPr fontId="1"/>
  </si>
  <si>
    <t>区分</t>
    <rPh sb="0" eb="2">
      <t>クブン</t>
    </rPh>
    <phoneticPr fontId="1"/>
  </si>
  <si>
    <t>基準値</t>
    <rPh sb="0" eb="3">
      <t>キジュンチ</t>
    </rPh>
    <phoneticPr fontId="1"/>
  </si>
  <si>
    <t>ｻｰﾁｬｰｼﾞ込</t>
    <rPh sb="7" eb="8">
      <t>コ</t>
    </rPh>
    <phoneticPr fontId="1"/>
  </si>
  <si>
    <t>単位：円</t>
    <rPh sb="0" eb="2">
      <t>タンイ</t>
    </rPh>
    <rPh sb="3" eb="4">
      <t>エン</t>
    </rPh>
    <phoneticPr fontId="1"/>
  </si>
  <si>
    <t>追加金
（円）</t>
    <rPh sb="0" eb="2">
      <t>ツイカ</t>
    </rPh>
    <rPh sb="2" eb="3">
      <t>キン</t>
    </rPh>
    <rPh sb="5" eb="6">
      <t>エン</t>
    </rPh>
    <phoneticPr fontId="1"/>
  </si>
  <si>
    <t>差額</t>
    <rPh sb="0" eb="2">
      <t>サガク</t>
    </rPh>
    <phoneticPr fontId="1"/>
  </si>
  <si>
    <t>~30kg</t>
    <phoneticPr fontId="1"/>
  </si>
  <si>
    <t>30.1-70kg</t>
    <phoneticPr fontId="1"/>
  </si>
  <si>
    <t>%</t>
    <phoneticPr fontId="1"/>
  </si>
  <si>
    <r>
      <rPr>
        <sz val="11"/>
        <color theme="1"/>
        <rFont val="Segoe UI Symbol"/>
        <family val="2"/>
      </rPr>
      <t>👈</t>
    </r>
    <r>
      <rPr>
        <sz val="11"/>
        <color theme="1"/>
        <rFont val="游ゴシック"/>
        <family val="2"/>
        <charset val="128"/>
        <scheme val="minor"/>
      </rPr>
      <t>（サーチャージ率）数値を記入</t>
    </r>
    <phoneticPr fontId="1"/>
  </si>
  <si>
    <r>
      <rPr>
        <sz val="11"/>
        <color theme="1"/>
        <rFont val="Segoe UI Symbol"/>
        <family val="2"/>
      </rPr>
      <t>👈</t>
    </r>
    <r>
      <rPr>
        <sz val="11"/>
        <color theme="1"/>
        <rFont val="游ゴシック"/>
        <family val="2"/>
        <charset val="128"/>
      </rPr>
      <t>（ペイパル決済手数料率）数値を記入　例：</t>
    </r>
    <r>
      <rPr>
        <sz val="11"/>
        <color theme="1"/>
        <rFont val="Calibri"/>
        <family val="2"/>
      </rPr>
      <t>4.1or3.9or3.7or3.4</t>
    </r>
    <rPh sb="7" eb="9">
      <t>ケッサイ</t>
    </rPh>
    <rPh sb="9" eb="12">
      <t>テスウリョウ</t>
    </rPh>
    <rPh sb="12" eb="13">
      <t>リツ</t>
    </rPh>
    <rPh sb="20" eb="21">
      <t>レイ</t>
    </rPh>
    <phoneticPr fontId="1"/>
  </si>
  <si>
    <t>（手数料9.15%込み）（ペイパル決算手数料40円含めず）</t>
    <rPh sb="17" eb="19">
      <t>ケッサン</t>
    </rPh>
    <rPh sb="19" eb="22">
      <t>テスウリョウ</t>
    </rPh>
    <rPh sb="24" eb="25">
      <t>エン</t>
    </rPh>
    <rPh sb="25" eb="26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</si>
</sst>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000_);[Red]\(#,##0.000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1"/>
      <color theme="1"/>
      <name val="Segoe UI Symbol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2" borderId="0" xfId="0" applyFill="1" applyAlignment="1">
      <alignment vertical="center" shrinkToFit="1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0" fillId="4" borderId="0" xfId="0" applyFill="1" applyAlignment="1">
      <alignment vertical="center" shrinkToFit="1"/>
    </xf>
    <xf numFmtId="0" fontId="0" fillId="5" borderId="0" xfId="0" applyFill="1" applyAlignment="1">
      <alignment vertical="center" shrinkToFit="1"/>
    </xf>
    <xf numFmtId="0" fontId="0" fillId="6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righ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right" vertical="center" wrapText="1"/>
    </xf>
    <xf numFmtId="0" fontId="0" fillId="7" borderId="5" xfId="0" applyFill="1" applyBorder="1" applyAlignment="1">
      <alignment horizontal="right" vertical="center"/>
    </xf>
    <xf numFmtId="0" fontId="0" fillId="7" borderId="6" xfId="0" applyFill="1" applyBorder="1" applyAlignment="1">
      <alignment horizontal="left" vertical="center"/>
    </xf>
    <xf numFmtId="0" fontId="0" fillId="7" borderId="7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8" borderId="17" xfId="0" applyFill="1" applyBorder="1">
      <alignment vertical="center"/>
    </xf>
    <xf numFmtId="0" fontId="0" fillId="8" borderId="16" xfId="0" applyFill="1" applyBorder="1">
      <alignment vertical="center"/>
    </xf>
    <xf numFmtId="0" fontId="0" fillId="2" borderId="19" xfId="0" applyFill="1" applyBorder="1" applyAlignment="1">
      <alignment horizontal="left" vertical="center" wrapText="1"/>
    </xf>
    <xf numFmtId="0" fontId="0" fillId="7" borderId="6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18" xfId="0" applyFill="1" applyBorder="1" applyAlignment="1">
      <alignment vertical="center"/>
    </xf>
    <xf numFmtId="0" fontId="0" fillId="0" borderId="22" xfId="0" applyBorder="1">
      <alignment vertical="center"/>
    </xf>
    <xf numFmtId="176" fontId="0" fillId="0" borderId="23" xfId="1" applyNumberFormat="1" applyFont="1" applyBorder="1" applyAlignment="1">
      <alignment horizontal="right" vertical="center" wrapText="1"/>
    </xf>
    <xf numFmtId="176" fontId="0" fillId="0" borderId="24" xfId="1" applyNumberFormat="1" applyFont="1" applyBorder="1" applyAlignment="1">
      <alignment horizontal="right" vertical="center" wrapText="1"/>
    </xf>
    <xf numFmtId="176" fontId="0" fillId="2" borderId="25" xfId="1" applyNumberFormat="1" applyFont="1" applyFill="1" applyBorder="1" applyAlignment="1">
      <alignment horizontal="right" vertical="center" wrapText="1"/>
    </xf>
    <xf numFmtId="176" fontId="0" fillId="2" borderId="24" xfId="1" applyNumberFormat="1" applyFont="1" applyFill="1" applyBorder="1" applyAlignment="1">
      <alignment horizontal="right" vertical="center" wrapText="1"/>
    </xf>
    <xf numFmtId="176" fontId="0" fillId="2" borderId="26" xfId="1" applyNumberFormat="1" applyFont="1" applyFill="1" applyBorder="1" applyAlignment="1">
      <alignment horizontal="right" vertical="center" wrapText="1"/>
    </xf>
    <xf numFmtId="177" fontId="0" fillId="2" borderId="25" xfId="1" applyNumberFormat="1" applyFont="1" applyFill="1" applyBorder="1" applyAlignment="1">
      <alignment horizontal="right" vertical="center" wrapText="1"/>
    </xf>
    <xf numFmtId="176" fontId="0" fillId="0" borderId="23" xfId="0" applyNumberFormat="1" applyBorder="1" applyAlignment="1">
      <alignment horizontal="right" vertical="center" wrapText="1"/>
    </xf>
    <xf numFmtId="176" fontId="0" fillId="0" borderId="24" xfId="0" applyNumberFormat="1" applyBorder="1" applyAlignment="1">
      <alignment horizontal="right" vertical="center" wrapText="1"/>
    </xf>
    <xf numFmtId="176" fontId="0" fillId="2" borderId="26" xfId="0" applyNumberFormat="1" applyFill="1" applyBorder="1" applyAlignment="1">
      <alignment horizontal="right" vertical="center" wrapText="1"/>
    </xf>
    <xf numFmtId="0" fontId="0" fillId="0" borderId="27" xfId="0" applyBorder="1" applyAlignment="1">
      <alignment horizontal="center" vertical="center"/>
    </xf>
    <xf numFmtId="176" fontId="0" fillId="0" borderId="28" xfId="1" applyNumberFormat="1" applyFont="1" applyBorder="1" applyAlignment="1">
      <alignment horizontal="right" vertical="center" wrapText="1"/>
    </xf>
    <xf numFmtId="176" fontId="0" fillId="0" borderId="29" xfId="1" applyNumberFormat="1" applyFont="1" applyBorder="1" applyAlignment="1">
      <alignment horizontal="right" vertical="center" wrapText="1"/>
    </xf>
    <xf numFmtId="176" fontId="0" fillId="0" borderId="30" xfId="1" applyNumberFormat="1" applyFont="1" applyFill="1" applyBorder="1" applyAlignment="1">
      <alignment horizontal="right" vertical="center" wrapText="1"/>
    </xf>
    <xf numFmtId="176" fontId="0" fillId="2" borderId="29" xfId="1" applyNumberFormat="1" applyFont="1" applyFill="1" applyBorder="1" applyAlignment="1">
      <alignment horizontal="right" vertical="center" wrapText="1"/>
    </xf>
    <xf numFmtId="176" fontId="0" fillId="2" borderId="31" xfId="1" applyNumberFormat="1" applyFont="1" applyFill="1" applyBorder="1" applyAlignment="1">
      <alignment horizontal="right" vertical="center" wrapText="1"/>
    </xf>
    <xf numFmtId="177" fontId="0" fillId="2" borderId="30" xfId="1" applyNumberFormat="1" applyFont="1" applyFill="1" applyBorder="1" applyAlignment="1">
      <alignment horizontal="right" vertical="center" wrapText="1"/>
    </xf>
    <xf numFmtId="176" fontId="0" fillId="0" borderId="28" xfId="0" applyNumberFormat="1" applyBorder="1" applyAlignment="1">
      <alignment horizontal="right" vertical="center" wrapText="1"/>
    </xf>
    <xf numFmtId="176" fontId="0" fillId="0" borderId="29" xfId="0" applyNumberFormat="1" applyBorder="1" applyAlignment="1">
      <alignment horizontal="right" vertical="center" wrapText="1"/>
    </xf>
    <xf numFmtId="176" fontId="0" fillId="2" borderId="31" xfId="0" applyNumberFormat="1" applyFill="1" applyBorder="1" applyAlignment="1">
      <alignment horizontal="right" vertical="center" wrapText="1"/>
    </xf>
    <xf numFmtId="0" fontId="0" fillId="8" borderId="5" xfId="0" applyFill="1" applyBorder="1">
      <alignment vertical="center"/>
    </xf>
    <xf numFmtId="0" fontId="0" fillId="8" borderId="36" xfId="0" applyFill="1" applyBorder="1">
      <alignment vertical="center"/>
    </xf>
    <xf numFmtId="0" fontId="0" fillId="8" borderId="37" xfId="0" applyFill="1" applyBorder="1">
      <alignment vertical="center"/>
    </xf>
    <xf numFmtId="0" fontId="0" fillId="8" borderId="45" xfId="0" applyFill="1" applyBorder="1">
      <alignment vertical="center"/>
    </xf>
    <xf numFmtId="38" fontId="2" fillId="0" borderId="14" xfId="1" applyFont="1" applyBorder="1">
      <alignment vertical="center"/>
    </xf>
    <xf numFmtId="38" fontId="2" fillId="0" borderId="13" xfId="1" applyFont="1" applyBorder="1">
      <alignment vertical="center"/>
    </xf>
    <xf numFmtId="38" fontId="2" fillId="0" borderId="15" xfId="1" applyFont="1" applyBorder="1">
      <alignment vertical="center"/>
    </xf>
    <xf numFmtId="38" fontId="2" fillId="0" borderId="8" xfId="1" applyFont="1" applyBorder="1">
      <alignment vertical="center"/>
    </xf>
    <xf numFmtId="38" fontId="2" fillId="0" borderId="9" xfId="1" applyFont="1" applyBorder="1">
      <alignment vertical="center"/>
    </xf>
    <xf numFmtId="38" fontId="2" fillId="0" borderId="4" xfId="1" applyFont="1" applyBorder="1">
      <alignment vertical="center"/>
    </xf>
    <xf numFmtId="38" fontId="2" fillId="0" borderId="19" xfId="1" applyFont="1" applyBorder="1">
      <alignment vertical="center"/>
    </xf>
    <xf numFmtId="38" fontId="2" fillId="9" borderId="8" xfId="1" applyFont="1" applyFill="1" applyBorder="1">
      <alignment vertical="center"/>
    </xf>
    <xf numFmtId="38" fontId="2" fillId="9" borderId="19" xfId="1" applyFont="1" applyFill="1" applyBorder="1">
      <alignment vertical="center"/>
    </xf>
    <xf numFmtId="38" fontId="2" fillId="0" borderId="39" xfId="1" applyFont="1" applyBorder="1">
      <alignment vertical="center"/>
    </xf>
    <xf numFmtId="38" fontId="2" fillId="0" borderId="40" xfId="1" applyFont="1" applyBorder="1">
      <alignment vertical="center"/>
    </xf>
    <xf numFmtId="38" fontId="2" fillId="0" borderId="41" xfId="1" applyFont="1" applyBorder="1">
      <alignment vertical="center"/>
    </xf>
    <xf numFmtId="38" fontId="2" fillId="0" borderId="42" xfId="1" applyFont="1" applyBorder="1">
      <alignment vertical="center"/>
    </xf>
    <xf numFmtId="38" fontId="2" fillId="0" borderId="43" xfId="1" applyFont="1" applyBorder="1">
      <alignment vertical="center"/>
    </xf>
    <xf numFmtId="38" fontId="2" fillId="0" borderId="44" xfId="1" applyFont="1" applyBorder="1">
      <alignment vertical="center"/>
    </xf>
    <xf numFmtId="38" fontId="2" fillId="0" borderId="32" xfId="1" applyFont="1" applyBorder="1">
      <alignment vertical="center"/>
    </xf>
    <xf numFmtId="38" fontId="2" fillId="0" borderId="33" xfId="1" applyFont="1" applyBorder="1">
      <alignment vertical="center"/>
    </xf>
    <xf numFmtId="38" fontId="2" fillId="0" borderId="34" xfId="1" applyFont="1" applyBorder="1">
      <alignment vertical="center"/>
    </xf>
    <xf numFmtId="38" fontId="2" fillId="9" borderId="34" xfId="1" applyFont="1" applyFill="1" applyBorder="1">
      <alignment vertical="center"/>
    </xf>
    <xf numFmtId="38" fontId="2" fillId="0" borderId="35" xfId="1" applyFont="1" applyBorder="1">
      <alignment vertical="center"/>
    </xf>
    <xf numFmtId="38" fontId="2" fillId="9" borderId="15" xfId="1" applyFont="1" applyFill="1" applyBorder="1">
      <alignment vertical="center"/>
    </xf>
    <xf numFmtId="38" fontId="2" fillId="0" borderId="10" xfId="1" applyFont="1" applyBorder="1">
      <alignment vertical="center"/>
    </xf>
    <xf numFmtId="38" fontId="2" fillId="0" borderId="38" xfId="1" applyFont="1" applyBorder="1">
      <alignment vertical="center"/>
    </xf>
    <xf numFmtId="38" fontId="2" fillId="0" borderId="12" xfId="1" applyFont="1" applyBorder="1">
      <alignment vertical="center"/>
    </xf>
    <xf numFmtId="38" fontId="2" fillId="0" borderId="11" xfId="1" applyFont="1" applyBorder="1">
      <alignment vertical="center"/>
    </xf>
    <xf numFmtId="38" fontId="2" fillId="9" borderId="46" xfId="1" applyFont="1" applyFill="1" applyBorder="1">
      <alignment vertical="center"/>
    </xf>
    <xf numFmtId="38" fontId="2" fillId="0" borderId="21" xfId="1" applyFont="1" applyBorder="1">
      <alignment vertical="center"/>
    </xf>
    <xf numFmtId="38" fontId="2" fillId="0" borderId="46" xfId="1" applyFont="1" applyBorder="1">
      <alignment vertical="center"/>
    </xf>
    <xf numFmtId="0" fontId="4" fillId="0" borderId="0" xfId="0" applyFont="1">
      <alignment vertical="center"/>
    </xf>
    <xf numFmtId="0" fontId="3" fillId="7" borderId="47" xfId="0" applyFont="1" applyFill="1" applyBorder="1">
      <alignment vertical="center"/>
    </xf>
    <xf numFmtId="0" fontId="0" fillId="7" borderId="48" xfId="0" applyFill="1" applyBorder="1">
      <alignment vertical="center"/>
    </xf>
    <xf numFmtId="0" fontId="3" fillId="7" borderId="1" xfId="0" applyFont="1" applyFill="1" applyBorder="1">
      <alignment vertical="center"/>
    </xf>
    <xf numFmtId="0" fontId="0" fillId="7" borderId="2" xfId="0" applyFill="1" applyBorder="1">
      <alignment vertical="center"/>
    </xf>
    <xf numFmtId="38" fontId="2" fillId="0" borderId="15" xfId="1" applyFont="1" applyFill="1" applyBorder="1">
      <alignment vertical="center"/>
    </xf>
    <xf numFmtId="38" fontId="2" fillId="0" borderId="14" xfId="1" applyFont="1" applyFill="1" applyBorder="1">
      <alignment vertical="center"/>
    </xf>
    <xf numFmtId="38" fontId="2" fillId="0" borderId="13" xfId="1" applyFont="1" applyFill="1" applyBorder="1">
      <alignment vertical="center"/>
    </xf>
    <xf numFmtId="38" fontId="2" fillId="0" borderId="20" xfId="1" applyFont="1" applyFill="1" applyBorder="1">
      <alignment vertical="center"/>
    </xf>
    <xf numFmtId="56" fontId="0" fillId="2" borderId="1" xfId="0" applyNumberFormat="1" applyFill="1" applyBorder="1" applyAlignment="1">
      <alignment horizontal="center" vertical="center"/>
    </xf>
    <xf numFmtId="56" fontId="0" fillId="2" borderId="2" xfId="0" applyNumberForma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7AC22-39D3-493A-A5ED-041AC3850F41}">
  <dimension ref="B1:AJ67"/>
  <sheetViews>
    <sheetView tabSelected="1" zoomScaleNormal="100" workbookViewId="0">
      <pane xSplit="3" ySplit="6" topLeftCell="F7" activePane="bottomRight" state="frozen"/>
      <selection pane="topRight" activeCell="C1" sqref="C1"/>
      <selection pane="bottomLeft" activeCell="A7" sqref="A7"/>
      <selection pane="bottomRight" activeCell="P15" sqref="P15"/>
    </sheetView>
  </sheetViews>
  <sheetFormatPr defaultRowHeight="18.75" x14ac:dyDescent="0.4"/>
  <cols>
    <col min="1" max="1" width="4.625" customWidth="1"/>
    <col min="2" max="2" width="7.625" customWidth="1"/>
    <col min="3" max="3" width="9.875" bestFit="1" customWidth="1"/>
    <col min="4" max="36" width="7.625" customWidth="1"/>
  </cols>
  <sheetData>
    <row r="1" spans="2:36" ht="19.5" thickBot="1" x14ac:dyDescent="0.45">
      <c r="B1" s="83">
        <v>11</v>
      </c>
      <c r="C1" s="84" t="s">
        <v>243</v>
      </c>
      <c r="D1" t="s">
        <v>244</v>
      </c>
      <c r="AJ1" s="26"/>
    </row>
    <row r="2" spans="2:36" ht="19.5" thickBot="1" x14ac:dyDescent="0.45">
      <c r="B2" s="81">
        <v>4.0999999999999996</v>
      </c>
      <c r="C2" s="82" t="s">
        <v>243</v>
      </c>
      <c r="D2" s="80" t="s">
        <v>245</v>
      </c>
      <c r="Q2" t="s">
        <v>246</v>
      </c>
      <c r="AJ2" s="26" t="s">
        <v>238</v>
      </c>
    </row>
    <row r="3" spans="2:36" x14ac:dyDescent="0.4">
      <c r="C3" s="27"/>
      <c r="D3" s="18" t="s">
        <v>235</v>
      </c>
      <c r="E3" s="19">
        <v>1</v>
      </c>
      <c r="F3" s="20"/>
      <c r="G3" s="18" t="s">
        <v>235</v>
      </c>
      <c r="H3" s="19">
        <v>2</v>
      </c>
      <c r="I3" s="20"/>
      <c r="J3" s="18" t="s">
        <v>235</v>
      </c>
      <c r="K3" s="19">
        <v>3</v>
      </c>
      <c r="L3" s="20"/>
      <c r="M3" s="18" t="s">
        <v>235</v>
      </c>
      <c r="N3" s="19">
        <v>4</v>
      </c>
      <c r="O3" s="19"/>
      <c r="P3" s="19"/>
      <c r="Q3" s="20"/>
      <c r="R3" s="18" t="s">
        <v>235</v>
      </c>
      <c r="S3" s="19">
        <v>5</v>
      </c>
      <c r="T3" s="20"/>
      <c r="U3" s="18" t="s">
        <v>235</v>
      </c>
      <c r="V3" s="19">
        <v>6</v>
      </c>
      <c r="W3" s="19"/>
      <c r="X3" s="20"/>
      <c r="Y3" s="18" t="s">
        <v>235</v>
      </c>
      <c r="Z3" s="19">
        <v>7</v>
      </c>
      <c r="AA3" s="19"/>
      <c r="AB3" s="20"/>
      <c r="AC3" s="18" t="s">
        <v>235</v>
      </c>
      <c r="AD3" s="19">
        <v>8</v>
      </c>
      <c r="AE3" s="19"/>
      <c r="AF3" s="20"/>
      <c r="AG3" s="18" t="s">
        <v>235</v>
      </c>
      <c r="AH3" s="19">
        <v>9</v>
      </c>
      <c r="AI3" s="25"/>
      <c r="AJ3" s="20"/>
    </row>
    <row r="4" spans="2:36" s="13" customFormat="1" ht="36.950000000000003" customHeight="1" thickBot="1" x14ac:dyDescent="0.45">
      <c r="C4" s="27"/>
      <c r="D4" s="15" t="s">
        <v>236</v>
      </c>
      <c r="E4" s="14" t="s">
        <v>237</v>
      </c>
      <c r="F4" s="24" t="s">
        <v>239</v>
      </c>
      <c r="G4" s="15" t="s">
        <v>236</v>
      </c>
      <c r="H4" s="14" t="s">
        <v>237</v>
      </c>
      <c r="I4" s="24" t="s">
        <v>239</v>
      </c>
      <c r="J4" s="15" t="s">
        <v>236</v>
      </c>
      <c r="K4" s="14" t="s">
        <v>237</v>
      </c>
      <c r="L4" s="24" t="s">
        <v>239</v>
      </c>
      <c r="M4" s="15" t="s">
        <v>236</v>
      </c>
      <c r="N4" s="14" t="s">
        <v>237</v>
      </c>
      <c r="O4" s="24" t="s">
        <v>239</v>
      </c>
      <c r="P4" s="24" t="s">
        <v>239</v>
      </c>
      <c r="Q4" s="21" t="s">
        <v>240</v>
      </c>
      <c r="R4" s="15" t="s">
        <v>236</v>
      </c>
      <c r="S4" s="14" t="s">
        <v>237</v>
      </c>
      <c r="T4" s="24" t="s">
        <v>239</v>
      </c>
      <c r="U4" s="15" t="s">
        <v>236</v>
      </c>
      <c r="V4" s="14" t="s">
        <v>237</v>
      </c>
      <c r="W4" s="24" t="s">
        <v>239</v>
      </c>
      <c r="X4" s="21" t="s">
        <v>240</v>
      </c>
      <c r="Y4" s="15" t="s">
        <v>236</v>
      </c>
      <c r="Z4" s="14" t="s">
        <v>237</v>
      </c>
      <c r="AA4" s="24" t="s">
        <v>239</v>
      </c>
      <c r="AB4" s="21" t="s">
        <v>240</v>
      </c>
      <c r="AC4" s="15" t="s">
        <v>236</v>
      </c>
      <c r="AD4" s="14" t="s">
        <v>237</v>
      </c>
      <c r="AE4" s="24" t="s">
        <v>239</v>
      </c>
      <c r="AF4" s="21" t="s">
        <v>240</v>
      </c>
      <c r="AG4" s="17" t="s">
        <v>236</v>
      </c>
      <c r="AH4" s="16" t="s">
        <v>237</v>
      </c>
      <c r="AI4" s="24" t="s">
        <v>239</v>
      </c>
      <c r="AJ4" s="21" t="s">
        <v>240</v>
      </c>
    </row>
    <row r="5" spans="2:36" s="13" customFormat="1" ht="19.5" thickTop="1" x14ac:dyDescent="0.4">
      <c r="C5" s="28" t="s">
        <v>241</v>
      </c>
      <c r="D5" s="29">
        <v>0</v>
      </c>
      <c r="E5" s="30"/>
      <c r="F5" s="31">
        <v>110</v>
      </c>
      <c r="G5" s="29">
        <v>0</v>
      </c>
      <c r="H5" s="30"/>
      <c r="I5" s="31">
        <v>110</v>
      </c>
      <c r="J5" s="29">
        <v>0</v>
      </c>
      <c r="K5" s="30"/>
      <c r="L5" s="31">
        <v>110</v>
      </c>
      <c r="M5" s="29">
        <v>0</v>
      </c>
      <c r="N5" s="30"/>
      <c r="O5" s="32">
        <v>20</v>
      </c>
      <c r="P5" s="33">
        <v>200</v>
      </c>
      <c r="Q5" s="34">
        <v>9.1499999999999998E-2</v>
      </c>
      <c r="R5" s="29">
        <v>0</v>
      </c>
      <c r="S5" s="30"/>
      <c r="T5" s="33">
        <v>20</v>
      </c>
      <c r="U5" s="29">
        <v>0</v>
      </c>
      <c r="V5" s="30"/>
      <c r="W5" s="33">
        <v>20</v>
      </c>
      <c r="X5" s="34">
        <v>9.1499999999999998E-2</v>
      </c>
      <c r="Y5" s="29">
        <v>0</v>
      </c>
      <c r="Z5" s="30"/>
      <c r="AA5" s="33">
        <v>20</v>
      </c>
      <c r="AB5" s="34">
        <v>9.1499999999999998E-2</v>
      </c>
      <c r="AC5" s="29">
        <v>0</v>
      </c>
      <c r="AD5" s="30"/>
      <c r="AE5" s="33">
        <v>20</v>
      </c>
      <c r="AF5" s="34">
        <v>9.1499999999999998E-2</v>
      </c>
      <c r="AG5" s="35">
        <v>0</v>
      </c>
      <c r="AH5" s="36"/>
      <c r="AI5" s="37">
        <v>20</v>
      </c>
      <c r="AJ5" s="34">
        <v>9.1499999999999998E-2</v>
      </c>
    </row>
    <row r="6" spans="2:36" s="13" customFormat="1" ht="19.5" thickBot="1" x14ac:dyDescent="0.45">
      <c r="C6" s="38" t="s">
        <v>242</v>
      </c>
      <c r="D6" s="39">
        <v>315</v>
      </c>
      <c r="E6" s="40"/>
      <c r="F6" s="41"/>
      <c r="G6" s="39">
        <v>270</v>
      </c>
      <c r="H6" s="40"/>
      <c r="I6" s="41"/>
      <c r="J6" s="39">
        <v>297</v>
      </c>
      <c r="K6" s="40"/>
      <c r="L6" s="41"/>
      <c r="M6" s="39">
        <v>534</v>
      </c>
      <c r="N6" s="40"/>
      <c r="O6" s="42"/>
      <c r="P6" s="43"/>
      <c r="Q6" s="44"/>
      <c r="R6" s="39">
        <v>843</v>
      </c>
      <c r="S6" s="40"/>
      <c r="T6" s="43"/>
      <c r="U6" s="39">
        <v>858</v>
      </c>
      <c r="V6" s="40"/>
      <c r="W6" s="43"/>
      <c r="X6" s="44"/>
      <c r="Y6" s="39">
        <v>879</v>
      </c>
      <c r="Z6" s="40"/>
      <c r="AA6" s="43"/>
      <c r="AB6" s="44"/>
      <c r="AC6" s="39">
        <v>1305</v>
      </c>
      <c r="AD6" s="40"/>
      <c r="AE6" s="43"/>
      <c r="AF6" s="44"/>
      <c r="AG6" s="45">
        <v>1317</v>
      </c>
      <c r="AH6" s="46"/>
      <c r="AI6" s="47"/>
      <c r="AJ6" s="44"/>
    </row>
    <row r="7" spans="2:36" ht="19.5" thickTop="1" x14ac:dyDescent="0.4">
      <c r="C7" s="22">
        <v>0.5</v>
      </c>
      <c r="D7" s="52">
        <v>1320</v>
      </c>
      <c r="E7" s="53">
        <f t="shared" ref="E7:E38" si="0">ROUNDUP(D7*(1+$B$1*0.01),0)</f>
        <v>1466</v>
      </c>
      <c r="F7" s="54">
        <f>E7+F$5*$C7</f>
        <v>1521</v>
      </c>
      <c r="G7" s="52">
        <v>1400</v>
      </c>
      <c r="H7" s="53">
        <f t="shared" ref="H7:H38" si="1">ROUNDUP(G7*(1+$B$1*0.01),0)</f>
        <v>1554</v>
      </c>
      <c r="I7" s="54">
        <f>H7+I$5*$C7</f>
        <v>1609</v>
      </c>
      <c r="J7" s="52">
        <v>1490</v>
      </c>
      <c r="K7" s="53">
        <f t="shared" ref="K7:K38" si="2">ROUNDUP(J7*(1+$B$1*0.01),0)</f>
        <v>1654</v>
      </c>
      <c r="L7" s="54">
        <f>K7+L$5*$C7</f>
        <v>1709</v>
      </c>
      <c r="M7" s="86">
        <v>1570</v>
      </c>
      <c r="N7" s="87">
        <f t="shared" ref="N7:N38" si="3">ROUNDUP(M7*(1+$B$1*0.01),0)</f>
        <v>1743</v>
      </c>
      <c r="O7" s="87">
        <f>N7+O$5*$C7</f>
        <v>1753</v>
      </c>
      <c r="P7" s="88">
        <f>N7+P$5*$C7</f>
        <v>1843</v>
      </c>
      <c r="Q7" s="85">
        <f>ROUNDUP((P7-$T7)*((Q$5+$B$2*0.01)+1),0)</f>
        <v>-213</v>
      </c>
      <c r="R7" s="86">
        <v>1820</v>
      </c>
      <c r="S7" s="87">
        <f t="shared" ref="S7:S38" si="4">ROUNDUP(R7*(1+$B$1*0.01),0)</f>
        <v>2021</v>
      </c>
      <c r="T7" s="88">
        <f>S7+T$5*$C7</f>
        <v>2031</v>
      </c>
      <c r="U7" s="86">
        <v>1900</v>
      </c>
      <c r="V7" s="87">
        <f t="shared" ref="V7:V38" si="5">ROUNDUP(U7*(1+$B$1*0.01),0)</f>
        <v>2109</v>
      </c>
      <c r="W7" s="88">
        <f>V7+W$5*$C7</f>
        <v>2119</v>
      </c>
      <c r="X7" s="85">
        <f>ROUNDUP((W7-$T7)*((X$5+$B$2*0.01)+1),0)</f>
        <v>100</v>
      </c>
      <c r="Y7" s="86">
        <v>2890</v>
      </c>
      <c r="Z7" s="87">
        <f t="shared" ref="Z7:Z38" si="6">ROUNDUP(Y7*(1+$B$1*0.01),0)</f>
        <v>3208</v>
      </c>
      <c r="AA7" s="88">
        <f>Z7+AA$5*$C7</f>
        <v>3218</v>
      </c>
      <c r="AB7" s="85">
        <f>ROUNDUP((AA7-$T7)*((AB$5+$B$2*0.01)+1),0)</f>
        <v>1345</v>
      </c>
      <c r="AC7" s="86">
        <v>3050</v>
      </c>
      <c r="AD7" s="87">
        <f t="shared" ref="AD7:AD38" si="7">ROUNDUP(AC7*(1+$B$1*0.01),0)</f>
        <v>3386</v>
      </c>
      <c r="AE7" s="88">
        <f>AD7+AE$5*$C7</f>
        <v>3396</v>
      </c>
      <c r="AF7" s="85">
        <f>ROUNDUP((AE7-$T7)*((AF$5+$B$2*0.01)+1),0)</f>
        <v>1546</v>
      </c>
      <c r="AG7" s="86">
        <v>3220</v>
      </c>
      <c r="AH7" s="87">
        <f t="shared" ref="AH7:AH38" si="8">ROUNDUP(AG7*(1+$B$1*0.01),0)</f>
        <v>3575</v>
      </c>
      <c r="AI7" s="88">
        <f>AH7+AI$5*$C7</f>
        <v>3585</v>
      </c>
      <c r="AJ7" s="85">
        <f>ROUNDUP((AI7-$T7)*((AJ$5+$B$2*0.01)+1),0)</f>
        <v>1760</v>
      </c>
    </row>
    <row r="8" spans="2:36" x14ac:dyDescent="0.4">
      <c r="C8" s="23">
        <v>1</v>
      </c>
      <c r="D8" s="55">
        <v>1320</v>
      </c>
      <c r="E8" s="53">
        <f t="shared" si="0"/>
        <v>1466</v>
      </c>
      <c r="F8" s="56">
        <f t="shared" ref="F8:F67" si="9">E8+F$5*$C8</f>
        <v>1576</v>
      </c>
      <c r="G8" s="55">
        <v>1400</v>
      </c>
      <c r="H8" s="53">
        <f t="shared" si="1"/>
        <v>1554</v>
      </c>
      <c r="I8" s="56">
        <f t="shared" ref="I8:I67" si="10">H8+I$5*$C8</f>
        <v>1664</v>
      </c>
      <c r="J8" s="55">
        <v>1490</v>
      </c>
      <c r="K8" s="53">
        <f t="shared" si="2"/>
        <v>1654</v>
      </c>
      <c r="L8" s="56">
        <f t="shared" ref="L8:L67" si="11">K8+L$5*$C8</f>
        <v>1764</v>
      </c>
      <c r="M8" s="55">
        <v>1570</v>
      </c>
      <c r="N8" s="53">
        <f t="shared" si="3"/>
        <v>1743</v>
      </c>
      <c r="O8" s="57">
        <f t="shared" ref="O8:O67" si="12">N8+O$5*$C8</f>
        <v>1763</v>
      </c>
      <c r="P8" s="58">
        <f>N8+P$5*$C8</f>
        <v>1943</v>
      </c>
      <c r="Q8" s="54">
        <f t="shared" ref="Q8:Q67" si="13">ROUNDUP((P8-$T8)*((Q$5+$B$2*0.01)+1),0)</f>
        <v>-111</v>
      </c>
      <c r="R8" s="59">
        <v>1820</v>
      </c>
      <c r="S8" s="53">
        <f t="shared" si="4"/>
        <v>2021</v>
      </c>
      <c r="T8" s="60">
        <f t="shared" ref="T8:T67" si="14">S8+T$5*$C8</f>
        <v>2041</v>
      </c>
      <c r="U8" s="55">
        <v>1900</v>
      </c>
      <c r="V8" s="53">
        <f t="shared" si="5"/>
        <v>2109</v>
      </c>
      <c r="W8" s="58">
        <f t="shared" ref="W8:W67" si="15">V8+W$5*$C8</f>
        <v>2129</v>
      </c>
      <c r="X8" s="54">
        <f t="shared" ref="X8:X67" si="16">ROUNDUP((W8-$T8)*((X$5+$B$2*0.01)+1),0)</f>
        <v>100</v>
      </c>
      <c r="Y8" s="55">
        <v>2890</v>
      </c>
      <c r="Z8" s="53">
        <f t="shared" si="6"/>
        <v>3208</v>
      </c>
      <c r="AA8" s="58">
        <f t="shared" ref="AA8:AA67" si="17">Z8+AA$5*$C8</f>
        <v>3228</v>
      </c>
      <c r="AB8" s="54">
        <f t="shared" ref="AB8:AB67" si="18">ROUNDUP((AA8-$T8)*((AB$5+$B$2*0.01)+1),0)</f>
        <v>1345</v>
      </c>
      <c r="AC8" s="55">
        <v>3050</v>
      </c>
      <c r="AD8" s="53">
        <f t="shared" si="7"/>
        <v>3386</v>
      </c>
      <c r="AE8" s="58">
        <f t="shared" ref="AE8:AE67" si="19">AD8+AE$5*$C8</f>
        <v>3406</v>
      </c>
      <c r="AF8" s="54">
        <f t="shared" ref="AF8:AF67" si="20">ROUNDUP((AE8-$T8)*((AF$5+$B$2*0.01)+1),0)</f>
        <v>1546</v>
      </c>
      <c r="AG8" s="55">
        <v>3220</v>
      </c>
      <c r="AH8" s="53">
        <f t="shared" si="8"/>
        <v>3575</v>
      </c>
      <c r="AI8" s="58">
        <f t="shared" ref="AI8:AI67" si="21">AH8+AI$5*$C8</f>
        <v>3595</v>
      </c>
      <c r="AJ8" s="54">
        <f t="shared" ref="AJ8:AJ67" si="22">ROUNDUP((AI8-$T8)*((AJ$5+$B$2*0.01)+1),0)</f>
        <v>1760</v>
      </c>
    </row>
    <row r="9" spans="2:36" x14ac:dyDescent="0.4">
      <c r="C9" s="23">
        <v>1.5</v>
      </c>
      <c r="D9" s="55">
        <v>1320</v>
      </c>
      <c r="E9" s="53">
        <f t="shared" si="0"/>
        <v>1466</v>
      </c>
      <c r="F9" s="56">
        <f t="shared" si="9"/>
        <v>1631</v>
      </c>
      <c r="G9" s="55">
        <v>1400</v>
      </c>
      <c r="H9" s="53">
        <f t="shared" si="1"/>
        <v>1554</v>
      </c>
      <c r="I9" s="56">
        <f t="shared" si="10"/>
        <v>1719</v>
      </c>
      <c r="J9" s="55">
        <v>1490</v>
      </c>
      <c r="K9" s="53">
        <f t="shared" si="2"/>
        <v>1654</v>
      </c>
      <c r="L9" s="56">
        <f t="shared" si="11"/>
        <v>1819</v>
      </c>
      <c r="M9" s="55">
        <v>1570</v>
      </c>
      <c r="N9" s="53">
        <f t="shared" si="3"/>
        <v>1743</v>
      </c>
      <c r="O9" s="57">
        <f t="shared" si="12"/>
        <v>1773</v>
      </c>
      <c r="P9" s="58">
        <f t="shared" ref="P9:P67" si="23">N9+P$5*$C9</f>
        <v>2043</v>
      </c>
      <c r="Q9" s="54">
        <f t="shared" si="13"/>
        <v>-10</v>
      </c>
      <c r="R9" s="59">
        <v>1820</v>
      </c>
      <c r="S9" s="53">
        <f t="shared" si="4"/>
        <v>2021</v>
      </c>
      <c r="T9" s="60">
        <f t="shared" si="14"/>
        <v>2051</v>
      </c>
      <c r="U9" s="55">
        <v>1900</v>
      </c>
      <c r="V9" s="53">
        <f t="shared" si="5"/>
        <v>2109</v>
      </c>
      <c r="W9" s="58">
        <f t="shared" si="15"/>
        <v>2139</v>
      </c>
      <c r="X9" s="54">
        <f t="shared" si="16"/>
        <v>100</v>
      </c>
      <c r="Y9" s="55">
        <v>2890</v>
      </c>
      <c r="Z9" s="53">
        <f t="shared" si="6"/>
        <v>3208</v>
      </c>
      <c r="AA9" s="58">
        <f t="shared" si="17"/>
        <v>3238</v>
      </c>
      <c r="AB9" s="54">
        <f t="shared" si="18"/>
        <v>1345</v>
      </c>
      <c r="AC9" s="55">
        <v>3050</v>
      </c>
      <c r="AD9" s="53">
        <f t="shared" si="7"/>
        <v>3386</v>
      </c>
      <c r="AE9" s="58">
        <f t="shared" si="19"/>
        <v>3416</v>
      </c>
      <c r="AF9" s="54">
        <f t="shared" si="20"/>
        <v>1546</v>
      </c>
      <c r="AG9" s="55">
        <v>3220</v>
      </c>
      <c r="AH9" s="53">
        <f t="shared" si="8"/>
        <v>3575</v>
      </c>
      <c r="AI9" s="58">
        <f t="shared" si="21"/>
        <v>3605</v>
      </c>
      <c r="AJ9" s="54">
        <f t="shared" si="22"/>
        <v>1760</v>
      </c>
    </row>
    <row r="10" spans="2:36" x14ac:dyDescent="0.4">
      <c r="C10" s="23">
        <v>2</v>
      </c>
      <c r="D10" s="55">
        <v>1320</v>
      </c>
      <c r="E10" s="53">
        <f t="shared" si="0"/>
        <v>1466</v>
      </c>
      <c r="F10" s="56">
        <f t="shared" si="9"/>
        <v>1686</v>
      </c>
      <c r="G10" s="55">
        <v>1400</v>
      </c>
      <c r="H10" s="53">
        <f t="shared" si="1"/>
        <v>1554</v>
      </c>
      <c r="I10" s="56">
        <f t="shared" si="10"/>
        <v>1774</v>
      </c>
      <c r="J10" s="55">
        <v>1490</v>
      </c>
      <c r="K10" s="53">
        <f t="shared" si="2"/>
        <v>1654</v>
      </c>
      <c r="L10" s="56">
        <f t="shared" si="11"/>
        <v>1874</v>
      </c>
      <c r="M10" s="55">
        <v>1570</v>
      </c>
      <c r="N10" s="53">
        <f t="shared" si="3"/>
        <v>1743</v>
      </c>
      <c r="O10" s="57">
        <f t="shared" si="12"/>
        <v>1783</v>
      </c>
      <c r="P10" s="58">
        <f t="shared" si="23"/>
        <v>2143</v>
      </c>
      <c r="Q10" s="54">
        <f t="shared" si="13"/>
        <v>93</v>
      </c>
      <c r="R10" s="59">
        <v>1820</v>
      </c>
      <c r="S10" s="53">
        <f t="shared" si="4"/>
        <v>2021</v>
      </c>
      <c r="T10" s="60">
        <f t="shared" si="14"/>
        <v>2061</v>
      </c>
      <c r="U10" s="55">
        <v>1900</v>
      </c>
      <c r="V10" s="53">
        <f t="shared" si="5"/>
        <v>2109</v>
      </c>
      <c r="W10" s="58">
        <f t="shared" si="15"/>
        <v>2149</v>
      </c>
      <c r="X10" s="54">
        <f t="shared" si="16"/>
        <v>100</v>
      </c>
      <c r="Y10" s="55">
        <v>2890</v>
      </c>
      <c r="Z10" s="53">
        <f t="shared" si="6"/>
        <v>3208</v>
      </c>
      <c r="AA10" s="58">
        <f t="shared" si="17"/>
        <v>3248</v>
      </c>
      <c r="AB10" s="54">
        <f t="shared" si="18"/>
        <v>1345</v>
      </c>
      <c r="AC10" s="55">
        <v>3050</v>
      </c>
      <c r="AD10" s="53">
        <f t="shared" si="7"/>
        <v>3386</v>
      </c>
      <c r="AE10" s="58">
        <f t="shared" si="19"/>
        <v>3426</v>
      </c>
      <c r="AF10" s="54">
        <f t="shared" si="20"/>
        <v>1546</v>
      </c>
      <c r="AG10" s="55">
        <v>3220</v>
      </c>
      <c r="AH10" s="53">
        <f t="shared" si="8"/>
        <v>3575</v>
      </c>
      <c r="AI10" s="58">
        <f t="shared" si="21"/>
        <v>3615</v>
      </c>
      <c r="AJ10" s="54">
        <f t="shared" si="22"/>
        <v>1760</v>
      </c>
    </row>
    <row r="11" spans="2:36" x14ac:dyDescent="0.4">
      <c r="C11" s="23">
        <v>2.5</v>
      </c>
      <c r="D11" s="55">
        <v>2060</v>
      </c>
      <c r="E11" s="53">
        <f t="shared" si="0"/>
        <v>2287</v>
      </c>
      <c r="F11" s="56">
        <f t="shared" si="9"/>
        <v>2562</v>
      </c>
      <c r="G11" s="55">
        <v>2140</v>
      </c>
      <c r="H11" s="53">
        <f t="shared" si="1"/>
        <v>2376</v>
      </c>
      <c r="I11" s="56">
        <f t="shared" si="10"/>
        <v>2651</v>
      </c>
      <c r="J11" s="55">
        <v>2560</v>
      </c>
      <c r="K11" s="53">
        <f t="shared" si="2"/>
        <v>2842</v>
      </c>
      <c r="L11" s="56">
        <f t="shared" si="11"/>
        <v>3117</v>
      </c>
      <c r="M11" s="55">
        <v>2730</v>
      </c>
      <c r="N11" s="53">
        <f t="shared" si="3"/>
        <v>3031</v>
      </c>
      <c r="O11" s="57">
        <f t="shared" si="12"/>
        <v>3081</v>
      </c>
      <c r="P11" s="58">
        <f t="shared" si="23"/>
        <v>3531</v>
      </c>
      <c r="Q11" s="54">
        <f t="shared" si="13"/>
        <v>-107</v>
      </c>
      <c r="R11" s="59">
        <v>3220</v>
      </c>
      <c r="S11" s="53">
        <f t="shared" si="4"/>
        <v>3575</v>
      </c>
      <c r="T11" s="60">
        <f t="shared" si="14"/>
        <v>3625</v>
      </c>
      <c r="U11" s="55">
        <v>4130</v>
      </c>
      <c r="V11" s="53">
        <f t="shared" si="5"/>
        <v>4585</v>
      </c>
      <c r="W11" s="58">
        <f t="shared" si="15"/>
        <v>4635</v>
      </c>
      <c r="X11" s="54">
        <f t="shared" si="16"/>
        <v>1144</v>
      </c>
      <c r="Y11" s="55">
        <v>7100</v>
      </c>
      <c r="Z11" s="53">
        <f t="shared" si="6"/>
        <v>7881</v>
      </c>
      <c r="AA11" s="58">
        <f t="shared" si="17"/>
        <v>7931</v>
      </c>
      <c r="AB11" s="54">
        <f t="shared" si="18"/>
        <v>4877</v>
      </c>
      <c r="AC11" s="55">
        <v>7260</v>
      </c>
      <c r="AD11" s="53">
        <f t="shared" si="7"/>
        <v>8059</v>
      </c>
      <c r="AE11" s="58">
        <f t="shared" si="19"/>
        <v>8109</v>
      </c>
      <c r="AF11" s="54">
        <f t="shared" si="20"/>
        <v>5079</v>
      </c>
      <c r="AG11" s="55">
        <v>7430</v>
      </c>
      <c r="AH11" s="53">
        <f t="shared" si="8"/>
        <v>8248</v>
      </c>
      <c r="AI11" s="58">
        <f t="shared" si="21"/>
        <v>8298</v>
      </c>
      <c r="AJ11" s="54">
        <f t="shared" si="22"/>
        <v>5293</v>
      </c>
    </row>
    <row r="12" spans="2:36" x14ac:dyDescent="0.4">
      <c r="C12" s="23">
        <v>3</v>
      </c>
      <c r="D12" s="55">
        <v>2060</v>
      </c>
      <c r="E12" s="53">
        <f t="shared" si="0"/>
        <v>2287</v>
      </c>
      <c r="F12" s="56">
        <f t="shared" si="9"/>
        <v>2617</v>
      </c>
      <c r="G12" s="55">
        <v>2140</v>
      </c>
      <c r="H12" s="53">
        <f t="shared" si="1"/>
        <v>2376</v>
      </c>
      <c r="I12" s="56">
        <f t="shared" si="10"/>
        <v>2706</v>
      </c>
      <c r="J12" s="55">
        <v>2560</v>
      </c>
      <c r="K12" s="53">
        <f t="shared" si="2"/>
        <v>2842</v>
      </c>
      <c r="L12" s="56">
        <f t="shared" si="11"/>
        <v>3172</v>
      </c>
      <c r="M12" s="55">
        <v>2730</v>
      </c>
      <c r="N12" s="53">
        <f t="shared" si="3"/>
        <v>3031</v>
      </c>
      <c r="O12" s="57">
        <f t="shared" si="12"/>
        <v>3091</v>
      </c>
      <c r="P12" s="58">
        <f t="shared" si="23"/>
        <v>3631</v>
      </c>
      <c r="Q12" s="54">
        <f t="shared" si="13"/>
        <v>-5</v>
      </c>
      <c r="R12" s="59">
        <v>3220</v>
      </c>
      <c r="S12" s="53">
        <f t="shared" si="4"/>
        <v>3575</v>
      </c>
      <c r="T12" s="60">
        <f t="shared" si="14"/>
        <v>3635</v>
      </c>
      <c r="U12" s="55">
        <v>4130</v>
      </c>
      <c r="V12" s="53">
        <f t="shared" si="5"/>
        <v>4585</v>
      </c>
      <c r="W12" s="58">
        <f t="shared" si="15"/>
        <v>4645</v>
      </c>
      <c r="X12" s="54">
        <f t="shared" si="16"/>
        <v>1144</v>
      </c>
      <c r="Y12" s="55">
        <v>7100</v>
      </c>
      <c r="Z12" s="53">
        <f t="shared" si="6"/>
        <v>7881</v>
      </c>
      <c r="AA12" s="58">
        <f t="shared" si="17"/>
        <v>7941</v>
      </c>
      <c r="AB12" s="54">
        <f t="shared" si="18"/>
        <v>4877</v>
      </c>
      <c r="AC12" s="55">
        <v>7260</v>
      </c>
      <c r="AD12" s="53">
        <f t="shared" si="7"/>
        <v>8059</v>
      </c>
      <c r="AE12" s="58">
        <f t="shared" si="19"/>
        <v>8119</v>
      </c>
      <c r="AF12" s="54">
        <f t="shared" si="20"/>
        <v>5079</v>
      </c>
      <c r="AG12" s="55">
        <v>7430</v>
      </c>
      <c r="AH12" s="53">
        <f t="shared" si="8"/>
        <v>8248</v>
      </c>
      <c r="AI12" s="58">
        <f t="shared" si="21"/>
        <v>8308</v>
      </c>
      <c r="AJ12" s="54">
        <f t="shared" si="22"/>
        <v>5293</v>
      </c>
    </row>
    <row r="13" spans="2:36" x14ac:dyDescent="0.4">
      <c r="C13" s="23">
        <v>3.5</v>
      </c>
      <c r="D13" s="55">
        <v>2060</v>
      </c>
      <c r="E13" s="53">
        <f t="shared" si="0"/>
        <v>2287</v>
      </c>
      <c r="F13" s="56">
        <f t="shared" si="9"/>
        <v>2672</v>
      </c>
      <c r="G13" s="55">
        <v>2140</v>
      </c>
      <c r="H13" s="53">
        <f t="shared" si="1"/>
        <v>2376</v>
      </c>
      <c r="I13" s="56">
        <f t="shared" si="10"/>
        <v>2761</v>
      </c>
      <c r="J13" s="55">
        <v>2560</v>
      </c>
      <c r="K13" s="53">
        <f t="shared" si="2"/>
        <v>2842</v>
      </c>
      <c r="L13" s="56">
        <f t="shared" si="11"/>
        <v>3227</v>
      </c>
      <c r="M13" s="55">
        <v>2730</v>
      </c>
      <c r="N13" s="53">
        <f t="shared" si="3"/>
        <v>3031</v>
      </c>
      <c r="O13" s="57">
        <f t="shared" si="12"/>
        <v>3101</v>
      </c>
      <c r="P13" s="58">
        <f t="shared" si="23"/>
        <v>3731</v>
      </c>
      <c r="Q13" s="54">
        <f t="shared" si="13"/>
        <v>98</v>
      </c>
      <c r="R13" s="59">
        <v>3220</v>
      </c>
      <c r="S13" s="53">
        <f t="shared" si="4"/>
        <v>3575</v>
      </c>
      <c r="T13" s="60">
        <f t="shared" si="14"/>
        <v>3645</v>
      </c>
      <c r="U13" s="55">
        <v>4130</v>
      </c>
      <c r="V13" s="53">
        <f t="shared" si="5"/>
        <v>4585</v>
      </c>
      <c r="W13" s="58">
        <f t="shared" si="15"/>
        <v>4655</v>
      </c>
      <c r="X13" s="54">
        <f t="shared" si="16"/>
        <v>1144</v>
      </c>
      <c r="Y13" s="55">
        <v>7100</v>
      </c>
      <c r="Z13" s="53">
        <f t="shared" si="6"/>
        <v>7881</v>
      </c>
      <c r="AA13" s="58">
        <f t="shared" si="17"/>
        <v>7951</v>
      </c>
      <c r="AB13" s="54">
        <f t="shared" si="18"/>
        <v>4877</v>
      </c>
      <c r="AC13" s="55">
        <v>7260</v>
      </c>
      <c r="AD13" s="53">
        <f t="shared" si="7"/>
        <v>8059</v>
      </c>
      <c r="AE13" s="58">
        <f t="shared" si="19"/>
        <v>8129</v>
      </c>
      <c r="AF13" s="54">
        <f t="shared" si="20"/>
        <v>5079</v>
      </c>
      <c r="AG13" s="55">
        <v>7430</v>
      </c>
      <c r="AH13" s="53">
        <f t="shared" si="8"/>
        <v>8248</v>
      </c>
      <c r="AI13" s="58">
        <f t="shared" si="21"/>
        <v>8318</v>
      </c>
      <c r="AJ13" s="54">
        <f t="shared" si="22"/>
        <v>5293</v>
      </c>
    </row>
    <row r="14" spans="2:36" x14ac:dyDescent="0.4">
      <c r="C14" s="23">
        <v>4</v>
      </c>
      <c r="D14" s="55">
        <v>2060</v>
      </c>
      <c r="E14" s="53">
        <f t="shared" si="0"/>
        <v>2287</v>
      </c>
      <c r="F14" s="56">
        <f t="shared" si="9"/>
        <v>2727</v>
      </c>
      <c r="G14" s="55">
        <v>2140</v>
      </c>
      <c r="H14" s="53">
        <f t="shared" si="1"/>
        <v>2376</v>
      </c>
      <c r="I14" s="56">
        <f t="shared" si="10"/>
        <v>2816</v>
      </c>
      <c r="J14" s="55">
        <v>2560</v>
      </c>
      <c r="K14" s="53">
        <f t="shared" si="2"/>
        <v>2842</v>
      </c>
      <c r="L14" s="56">
        <f t="shared" si="11"/>
        <v>3282</v>
      </c>
      <c r="M14" s="55">
        <v>2730</v>
      </c>
      <c r="N14" s="53">
        <f t="shared" si="3"/>
        <v>3031</v>
      </c>
      <c r="O14" s="57">
        <f t="shared" si="12"/>
        <v>3111</v>
      </c>
      <c r="P14" s="58">
        <f t="shared" si="23"/>
        <v>3831</v>
      </c>
      <c r="Q14" s="54">
        <f t="shared" si="13"/>
        <v>200</v>
      </c>
      <c r="R14" s="59">
        <v>3220</v>
      </c>
      <c r="S14" s="53">
        <f t="shared" si="4"/>
        <v>3575</v>
      </c>
      <c r="T14" s="60">
        <f t="shared" si="14"/>
        <v>3655</v>
      </c>
      <c r="U14" s="55">
        <v>4130</v>
      </c>
      <c r="V14" s="53">
        <f t="shared" si="5"/>
        <v>4585</v>
      </c>
      <c r="W14" s="58">
        <f t="shared" si="15"/>
        <v>4665</v>
      </c>
      <c r="X14" s="54">
        <f t="shared" si="16"/>
        <v>1144</v>
      </c>
      <c r="Y14" s="55">
        <v>7100</v>
      </c>
      <c r="Z14" s="53">
        <f t="shared" si="6"/>
        <v>7881</v>
      </c>
      <c r="AA14" s="58">
        <f t="shared" si="17"/>
        <v>7961</v>
      </c>
      <c r="AB14" s="54">
        <f t="shared" si="18"/>
        <v>4877</v>
      </c>
      <c r="AC14" s="55">
        <v>7260</v>
      </c>
      <c r="AD14" s="53">
        <f t="shared" si="7"/>
        <v>8059</v>
      </c>
      <c r="AE14" s="58">
        <f t="shared" si="19"/>
        <v>8139</v>
      </c>
      <c r="AF14" s="54">
        <f t="shared" si="20"/>
        <v>5079</v>
      </c>
      <c r="AG14" s="55">
        <v>7430</v>
      </c>
      <c r="AH14" s="53">
        <f t="shared" si="8"/>
        <v>8248</v>
      </c>
      <c r="AI14" s="58">
        <f t="shared" si="21"/>
        <v>8328</v>
      </c>
      <c r="AJ14" s="54">
        <f t="shared" si="22"/>
        <v>5293</v>
      </c>
    </row>
    <row r="15" spans="2:36" x14ac:dyDescent="0.4">
      <c r="C15" s="23">
        <v>4.5</v>
      </c>
      <c r="D15" s="55">
        <v>2060</v>
      </c>
      <c r="E15" s="53">
        <f t="shared" si="0"/>
        <v>2287</v>
      </c>
      <c r="F15" s="56">
        <f t="shared" si="9"/>
        <v>2782</v>
      </c>
      <c r="G15" s="55">
        <v>2140</v>
      </c>
      <c r="H15" s="53">
        <f t="shared" si="1"/>
        <v>2376</v>
      </c>
      <c r="I15" s="56">
        <f t="shared" si="10"/>
        <v>2871</v>
      </c>
      <c r="J15" s="55">
        <v>2560</v>
      </c>
      <c r="K15" s="53">
        <f t="shared" si="2"/>
        <v>2842</v>
      </c>
      <c r="L15" s="56">
        <f t="shared" si="11"/>
        <v>3337</v>
      </c>
      <c r="M15" s="55">
        <v>2730</v>
      </c>
      <c r="N15" s="53">
        <f t="shared" si="3"/>
        <v>3031</v>
      </c>
      <c r="O15" s="57">
        <f t="shared" si="12"/>
        <v>3121</v>
      </c>
      <c r="P15" s="58">
        <f t="shared" si="23"/>
        <v>3931</v>
      </c>
      <c r="Q15" s="54">
        <f t="shared" si="13"/>
        <v>302</v>
      </c>
      <c r="R15" s="59">
        <v>3220</v>
      </c>
      <c r="S15" s="53">
        <f t="shared" si="4"/>
        <v>3575</v>
      </c>
      <c r="T15" s="60">
        <f t="shared" si="14"/>
        <v>3665</v>
      </c>
      <c r="U15" s="55">
        <v>4130</v>
      </c>
      <c r="V15" s="53">
        <f t="shared" si="5"/>
        <v>4585</v>
      </c>
      <c r="W15" s="58">
        <f t="shared" si="15"/>
        <v>4675</v>
      </c>
      <c r="X15" s="54">
        <f t="shared" si="16"/>
        <v>1144</v>
      </c>
      <c r="Y15" s="55">
        <v>7100</v>
      </c>
      <c r="Z15" s="53">
        <f t="shared" si="6"/>
        <v>7881</v>
      </c>
      <c r="AA15" s="58">
        <f t="shared" si="17"/>
        <v>7971</v>
      </c>
      <c r="AB15" s="54">
        <f t="shared" si="18"/>
        <v>4877</v>
      </c>
      <c r="AC15" s="55">
        <v>7260</v>
      </c>
      <c r="AD15" s="53">
        <f t="shared" si="7"/>
        <v>8059</v>
      </c>
      <c r="AE15" s="58">
        <f t="shared" si="19"/>
        <v>8149</v>
      </c>
      <c r="AF15" s="54">
        <f t="shared" si="20"/>
        <v>5079</v>
      </c>
      <c r="AG15" s="55">
        <v>7430</v>
      </c>
      <c r="AH15" s="53">
        <f t="shared" si="8"/>
        <v>8248</v>
      </c>
      <c r="AI15" s="58">
        <f t="shared" si="21"/>
        <v>8338</v>
      </c>
      <c r="AJ15" s="54">
        <f t="shared" si="22"/>
        <v>5293</v>
      </c>
    </row>
    <row r="16" spans="2:36" x14ac:dyDescent="0.4">
      <c r="C16" s="23">
        <v>5</v>
      </c>
      <c r="D16" s="55">
        <v>2060</v>
      </c>
      <c r="E16" s="53">
        <f t="shared" si="0"/>
        <v>2287</v>
      </c>
      <c r="F16" s="56">
        <f t="shared" si="9"/>
        <v>2837</v>
      </c>
      <c r="G16" s="55">
        <v>2140</v>
      </c>
      <c r="H16" s="53">
        <f t="shared" si="1"/>
        <v>2376</v>
      </c>
      <c r="I16" s="56">
        <f t="shared" si="10"/>
        <v>2926</v>
      </c>
      <c r="J16" s="55">
        <v>2560</v>
      </c>
      <c r="K16" s="53">
        <f t="shared" si="2"/>
        <v>2842</v>
      </c>
      <c r="L16" s="56">
        <f t="shared" si="11"/>
        <v>3392</v>
      </c>
      <c r="M16" s="55">
        <v>2730</v>
      </c>
      <c r="N16" s="53">
        <f t="shared" si="3"/>
        <v>3031</v>
      </c>
      <c r="O16" s="57">
        <f t="shared" si="12"/>
        <v>3131</v>
      </c>
      <c r="P16" s="58">
        <f t="shared" si="23"/>
        <v>4031</v>
      </c>
      <c r="Q16" s="54">
        <f t="shared" si="13"/>
        <v>404</v>
      </c>
      <c r="R16" s="59">
        <v>3220</v>
      </c>
      <c r="S16" s="53">
        <f t="shared" si="4"/>
        <v>3575</v>
      </c>
      <c r="T16" s="60">
        <f t="shared" si="14"/>
        <v>3675</v>
      </c>
      <c r="U16" s="55">
        <v>4130</v>
      </c>
      <c r="V16" s="53">
        <f t="shared" si="5"/>
        <v>4585</v>
      </c>
      <c r="W16" s="58">
        <f t="shared" si="15"/>
        <v>4685</v>
      </c>
      <c r="X16" s="54">
        <f t="shared" si="16"/>
        <v>1144</v>
      </c>
      <c r="Y16" s="55">
        <v>7100</v>
      </c>
      <c r="Z16" s="53">
        <f t="shared" si="6"/>
        <v>7881</v>
      </c>
      <c r="AA16" s="58">
        <f t="shared" si="17"/>
        <v>7981</v>
      </c>
      <c r="AB16" s="54">
        <f t="shared" si="18"/>
        <v>4877</v>
      </c>
      <c r="AC16" s="55">
        <v>7260</v>
      </c>
      <c r="AD16" s="53">
        <f t="shared" si="7"/>
        <v>8059</v>
      </c>
      <c r="AE16" s="58">
        <f t="shared" si="19"/>
        <v>8159</v>
      </c>
      <c r="AF16" s="54">
        <f t="shared" si="20"/>
        <v>5079</v>
      </c>
      <c r="AG16" s="55">
        <v>7430</v>
      </c>
      <c r="AH16" s="53">
        <f t="shared" si="8"/>
        <v>8248</v>
      </c>
      <c r="AI16" s="58">
        <f t="shared" si="21"/>
        <v>8348</v>
      </c>
      <c r="AJ16" s="54">
        <f t="shared" si="22"/>
        <v>5293</v>
      </c>
    </row>
    <row r="17" spans="3:36" x14ac:dyDescent="0.4">
      <c r="C17" s="23">
        <v>5.5</v>
      </c>
      <c r="D17" s="55">
        <v>2615</v>
      </c>
      <c r="E17" s="53">
        <f t="shared" si="0"/>
        <v>2903</v>
      </c>
      <c r="F17" s="56">
        <f t="shared" si="9"/>
        <v>3508</v>
      </c>
      <c r="G17" s="55">
        <v>2693</v>
      </c>
      <c r="H17" s="53">
        <f t="shared" si="1"/>
        <v>2990</v>
      </c>
      <c r="I17" s="56">
        <f t="shared" si="10"/>
        <v>3595</v>
      </c>
      <c r="J17" s="55">
        <v>3217</v>
      </c>
      <c r="K17" s="53">
        <f t="shared" si="2"/>
        <v>3571</v>
      </c>
      <c r="L17" s="56">
        <f t="shared" si="11"/>
        <v>4176</v>
      </c>
      <c r="M17" s="55">
        <v>3705</v>
      </c>
      <c r="N17" s="53">
        <f t="shared" si="3"/>
        <v>4113</v>
      </c>
      <c r="O17" s="57">
        <f t="shared" si="12"/>
        <v>4223</v>
      </c>
      <c r="P17" s="58">
        <f t="shared" si="23"/>
        <v>5213</v>
      </c>
      <c r="Q17" s="54">
        <f t="shared" si="13"/>
        <v>490</v>
      </c>
      <c r="R17" s="59">
        <v>4208</v>
      </c>
      <c r="S17" s="53">
        <f t="shared" si="4"/>
        <v>4671</v>
      </c>
      <c r="T17" s="60">
        <f t="shared" si="14"/>
        <v>4781</v>
      </c>
      <c r="U17" s="55">
        <v>5660</v>
      </c>
      <c r="V17" s="53">
        <f t="shared" si="5"/>
        <v>6283</v>
      </c>
      <c r="W17" s="58">
        <f t="shared" si="15"/>
        <v>6393</v>
      </c>
      <c r="X17" s="54">
        <f t="shared" si="16"/>
        <v>1826</v>
      </c>
      <c r="Y17" s="55">
        <v>8809</v>
      </c>
      <c r="Z17" s="53">
        <f t="shared" si="6"/>
        <v>9778</v>
      </c>
      <c r="AA17" s="58">
        <f t="shared" si="17"/>
        <v>9888</v>
      </c>
      <c r="AB17" s="54">
        <f t="shared" si="18"/>
        <v>5784</v>
      </c>
      <c r="AC17" s="55">
        <v>9054</v>
      </c>
      <c r="AD17" s="53">
        <f t="shared" si="7"/>
        <v>10050</v>
      </c>
      <c r="AE17" s="58">
        <f t="shared" si="19"/>
        <v>10160</v>
      </c>
      <c r="AF17" s="54">
        <f t="shared" si="20"/>
        <v>6092</v>
      </c>
      <c r="AG17" s="55">
        <v>9449</v>
      </c>
      <c r="AH17" s="53">
        <f t="shared" si="8"/>
        <v>10489</v>
      </c>
      <c r="AI17" s="58">
        <f t="shared" si="21"/>
        <v>10599</v>
      </c>
      <c r="AJ17" s="54">
        <f t="shared" si="22"/>
        <v>6589</v>
      </c>
    </row>
    <row r="18" spans="3:36" x14ac:dyDescent="0.4">
      <c r="C18" s="23">
        <v>6</v>
      </c>
      <c r="D18" s="55">
        <v>3170</v>
      </c>
      <c r="E18" s="53">
        <f t="shared" si="0"/>
        <v>3519</v>
      </c>
      <c r="F18" s="56">
        <f t="shared" si="9"/>
        <v>4179</v>
      </c>
      <c r="G18" s="55">
        <v>3246</v>
      </c>
      <c r="H18" s="53">
        <f t="shared" si="1"/>
        <v>3604</v>
      </c>
      <c r="I18" s="56">
        <f t="shared" si="10"/>
        <v>4264</v>
      </c>
      <c r="J18" s="55">
        <v>3874</v>
      </c>
      <c r="K18" s="53">
        <f t="shared" si="2"/>
        <v>4301</v>
      </c>
      <c r="L18" s="56">
        <f t="shared" si="11"/>
        <v>4961</v>
      </c>
      <c r="M18" s="55">
        <v>4680</v>
      </c>
      <c r="N18" s="53">
        <f t="shared" si="3"/>
        <v>5195</v>
      </c>
      <c r="O18" s="57">
        <f t="shared" si="12"/>
        <v>5315</v>
      </c>
      <c r="P18" s="58">
        <f t="shared" si="23"/>
        <v>6395</v>
      </c>
      <c r="Q18" s="54">
        <f t="shared" si="13"/>
        <v>575</v>
      </c>
      <c r="R18" s="59">
        <v>5196</v>
      </c>
      <c r="S18" s="53">
        <f t="shared" si="4"/>
        <v>5768</v>
      </c>
      <c r="T18" s="60">
        <f t="shared" si="14"/>
        <v>5888</v>
      </c>
      <c r="U18" s="55">
        <v>7190</v>
      </c>
      <c r="V18" s="53">
        <f t="shared" si="5"/>
        <v>7981</v>
      </c>
      <c r="W18" s="58">
        <f t="shared" si="15"/>
        <v>8101</v>
      </c>
      <c r="X18" s="54">
        <f t="shared" si="16"/>
        <v>2507</v>
      </c>
      <c r="Y18" s="55">
        <v>10518</v>
      </c>
      <c r="Z18" s="53">
        <f t="shared" si="6"/>
        <v>11675</v>
      </c>
      <c r="AA18" s="58">
        <f t="shared" si="17"/>
        <v>11795</v>
      </c>
      <c r="AB18" s="54">
        <f t="shared" si="18"/>
        <v>6690</v>
      </c>
      <c r="AC18" s="55">
        <v>10848</v>
      </c>
      <c r="AD18" s="53">
        <f t="shared" si="7"/>
        <v>12042</v>
      </c>
      <c r="AE18" s="58">
        <f t="shared" si="19"/>
        <v>12162</v>
      </c>
      <c r="AF18" s="54">
        <f t="shared" si="20"/>
        <v>7106</v>
      </c>
      <c r="AG18" s="55">
        <v>11468</v>
      </c>
      <c r="AH18" s="53">
        <f t="shared" si="8"/>
        <v>12730</v>
      </c>
      <c r="AI18" s="58">
        <f t="shared" si="21"/>
        <v>12850</v>
      </c>
      <c r="AJ18" s="54">
        <f t="shared" si="22"/>
        <v>7885</v>
      </c>
    </row>
    <row r="19" spans="3:36" x14ac:dyDescent="0.4">
      <c r="C19" s="23">
        <v>6.5</v>
      </c>
      <c r="D19" s="55">
        <v>3725</v>
      </c>
      <c r="E19" s="53">
        <f t="shared" si="0"/>
        <v>4135</v>
      </c>
      <c r="F19" s="56">
        <f t="shared" si="9"/>
        <v>4850</v>
      </c>
      <c r="G19" s="55">
        <v>3799</v>
      </c>
      <c r="H19" s="53">
        <f t="shared" si="1"/>
        <v>4217</v>
      </c>
      <c r="I19" s="56">
        <f t="shared" si="10"/>
        <v>4932</v>
      </c>
      <c r="J19" s="55">
        <v>4531</v>
      </c>
      <c r="K19" s="53">
        <f t="shared" si="2"/>
        <v>5030</v>
      </c>
      <c r="L19" s="56">
        <f t="shared" si="11"/>
        <v>5745</v>
      </c>
      <c r="M19" s="55">
        <v>5655</v>
      </c>
      <c r="N19" s="53">
        <f t="shared" si="3"/>
        <v>6278</v>
      </c>
      <c r="O19" s="57">
        <f t="shared" si="12"/>
        <v>6408</v>
      </c>
      <c r="P19" s="58">
        <f t="shared" si="23"/>
        <v>7578</v>
      </c>
      <c r="Q19" s="54">
        <f t="shared" si="13"/>
        <v>661</v>
      </c>
      <c r="R19" s="59">
        <v>6184</v>
      </c>
      <c r="S19" s="53">
        <f t="shared" si="4"/>
        <v>6865</v>
      </c>
      <c r="T19" s="60">
        <f t="shared" si="14"/>
        <v>6995</v>
      </c>
      <c r="U19" s="55">
        <v>8720</v>
      </c>
      <c r="V19" s="53">
        <f t="shared" si="5"/>
        <v>9680</v>
      </c>
      <c r="W19" s="58">
        <f t="shared" si="15"/>
        <v>9810</v>
      </c>
      <c r="X19" s="54">
        <f t="shared" si="16"/>
        <v>3188</v>
      </c>
      <c r="Y19" s="55">
        <v>12227</v>
      </c>
      <c r="Z19" s="53">
        <f t="shared" si="6"/>
        <v>13572</v>
      </c>
      <c r="AA19" s="58">
        <f t="shared" si="17"/>
        <v>13702</v>
      </c>
      <c r="AB19" s="54">
        <f t="shared" si="18"/>
        <v>7596</v>
      </c>
      <c r="AC19" s="55">
        <v>12642</v>
      </c>
      <c r="AD19" s="53">
        <f t="shared" si="7"/>
        <v>14033</v>
      </c>
      <c r="AE19" s="58">
        <f t="shared" si="19"/>
        <v>14163</v>
      </c>
      <c r="AF19" s="54">
        <f t="shared" si="20"/>
        <v>8118</v>
      </c>
      <c r="AG19" s="55">
        <v>13487</v>
      </c>
      <c r="AH19" s="53">
        <f t="shared" si="8"/>
        <v>14971</v>
      </c>
      <c r="AI19" s="58">
        <f t="shared" si="21"/>
        <v>15101</v>
      </c>
      <c r="AJ19" s="54">
        <f t="shared" si="22"/>
        <v>9181</v>
      </c>
    </row>
    <row r="20" spans="3:36" x14ac:dyDescent="0.4">
      <c r="C20" s="23">
        <v>7</v>
      </c>
      <c r="D20" s="55">
        <v>4280</v>
      </c>
      <c r="E20" s="53">
        <f t="shared" si="0"/>
        <v>4751</v>
      </c>
      <c r="F20" s="56">
        <f t="shared" si="9"/>
        <v>5521</v>
      </c>
      <c r="G20" s="55">
        <v>4352</v>
      </c>
      <c r="H20" s="53">
        <f t="shared" si="1"/>
        <v>4831</v>
      </c>
      <c r="I20" s="56">
        <f t="shared" si="10"/>
        <v>5601</v>
      </c>
      <c r="J20" s="55">
        <v>5188</v>
      </c>
      <c r="K20" s="53">
        <f t="shared" si="2"/>
        <v>5759</v>
      </c>
      <c r="L20" s="56">
        <f t="shared" si="11"/>
        <v>6529</v>
      </c>
      <c r="M20" s="55">
        <v>6630</v>
      </c>
      <c r="N20" s="53">
        <f t="shared" si="3"/>
        <v>7360</v>
      </c>
      <c r="O20" s="57">
        <f t="shared" si="12"/>
        <v>7500</v>
      </c>
      <c r="P20" s="58">
        <f t="shared" si="23"/>
        <v>8760</v>
      </c>
      <c r="Q20" s="54">
        <f t="shared" si="13"/>
        <v>747</v>
      </c>
      <c r="R20" s="55">
        <v>7172</v>
      </c>
      <c r="S20" s="53">
        <f t="shared" si="4"/>
        <v>7961</v>
      </c>
      <c r="T20" s="58">
        <f t="shared" si="14"/>
        <v>8101</v>
      </c>
      <c r="U20" s="55">
        <v>10250</v>
      </c>
      <c r="V20" s="53">
        <f t="shared" si="5"/>
        <v>11378</v>
      </c>
      <c r="W20" s="58">
        <f t="shared" si="15"/>
        <v>11518</v>
      </c>
      <c r="X20" s="54">
        <f t="shared" si="16"/>
        <v>3870</v>
      </c>
      <c r="Y20" s="55">
        <v>13936</v>
      </c>
      <c r="Z20" s="53">
        <f t="shared" si="6"/>
        <v>15469</v>
      </c>
      <c r="AA20" s="58">
        <f t="shared" si="17"/>
        <v>15609</v>
      </c>
      <c r="AB20" s="54">
        <f t="shared" si="18"/>
        <v>8503</v>
      </c>
      <c r="AC20" s="55">
        <v>14436</v>
      </c>
      <c r="AD20" s="53">
        <f t="shared" si="7"/>
        <v>16024</v>
      </c>
      <c r="AE20" s="58">
        <f t="shared" si="19"/>
        <v>16164</v>
      </c>
      <c r="AF20" s="54">
        <f t="shared" si="20"/>
        <v>9132</v>
      </c>
      <c r="AG20" s="55">
        <v>15506</v>
      </c>
      <c r="AH20" s="53">
        <f t="shared" si="8"/>
        <v>17212</v>
      </c>
      <c r="AI20" s="58">
        <f t="shared" si="21"/>
        <v>17352</v>
      </c>
      <c r="AJ20" s="54">
        <f t="shared" si="22"/>
        <v>10477</v>
      </c>
    </row>
    <row r="21" spans="3:36" x14ac:dyDescent="0.4">
      <c r="C21" s="23">
        <v>7.5</v>
      </c>
      <c r="D21" s="55">
        <v>4835</v>
      </c>
      <c r="E21" s="53">
        <f t="shared" si="0"/>
        <v>5367</v>
      </c>
      <c r="F21" s="56">
        <f t="shared" si="9"/>
        <v>6192</v>
      </c>
      <c r="G21" s="55">
        <v>4905</v>
      </c>
      <c r="H21" s="53">
        <f t="shared" si="1"/>
        <v>5445</v>
      </c>
      <c r="I21" s="56">
        <f t="shared" si="10"/>
        <v>6270</v>
      </c>
      <c r="J21" s="55">
        <v>5845</v>
      </c>
      <c r="K21" s="53">
        <f t="shared" si="2"/>
        <v>6488</v>
      </c>
      <c r="L21" s="56">
        <f t="shared" si="11"/>
        <v>7313</v>
      </c>
      <c r="M21" s="55">
        <v>7605</v>
      </c>
      <c r="N21" s="53">
        <f t="shared" si="3"/>
        <v>8442</v>
      </c>
      <c r="O21" s="57">
        <f t="shared" si="12"/>
        <v>8592</v>
      </c>
      <c r="P21" s="58">
        <f t="shared" si="23"/>
        <v>9942</v>
      </c>
      <c r="Q21" s="54">
        <f t="shared" si="13"/>
        <v>832</v>
      </c>
      <c r="R21" s="55">
        <v>8160</v>
      </c>
      <c r="S21" s="53">
        <f t="shared" si="4"/>
        <v>9058</v>
      </c>
      <c r="T21" s="58">
        <f t="shared" si="14"/>
        <v>9208</v>
      </c>
      <c r="U21" s="55">
        <v>11780</v>
      </c>
      <c r="V21" s="53">
        <f t="shared" si="5"/>
        <v>13076</v>
      </c>
      <c r="W21" s="58">
        <f t="shared" si="15"/>
        <v>13226</v>
      </c>
      <c r="X21" s="54">
        <f t="shared" si="16"/>
        <v>4551</v>
      </c>
      <c r="Y21" s="55">
        <v>15645</v>
      </c>
      <c r="Z21" s="53">
        <f t="shared" si="6"/>
        <v>17366</v>
      </c>
      <c r="AA21" s="58">
        <f t="shared" si="17"/>
        <v>17516</v>
      </c>
      <c r="AB21" s="54">
        <f t="shared" si="18"/>
        <v>9409</v>
      </c>
      <c r="AC21" s="55">
        <v>16230</v>
      </c>
      <c r="AD21" s="53">
        <f t="shared" si="7"/>
        <v>18016</v>
      </c>
      <c r="AE21" s="58">
        <f t="shared" si="19"/>
        <v>18166</v>
      </c>
      <c r="AF21" s="54">
        <f t="shared" si="20"/>
        <v>10145</v>
      </c>
      <c r="AG21" s="55">
        <v>17525</v>
      </c>
      <c r="AH21" s="53">
        <f t="shared" si="8"/>
        <v>19453</v>
      </c>
      <c r="AI21" s="58">
        <f t="shared" si="21"/>
        <v>19603</v>
      </c>
      <c r="AJ21" s="54">
        <f t="shared" si="22"/>
        <v>11773</v>
      </c>
    </row>
    <row r="22" spans="3:36" x14ac:dyDescent="0.4">
      <c r="C22" s="23">
        <v>8</v>
      </c>
      <c r="D22" s="55">
        <v>5390</v>
      </c>
      <c r="E22" s="53">
        <f t="shared" si="0"/>
        <v>5983</v>
      </c>
      <c r="F22" s="56">
        <f t="shared" si="9"/>
        <v>6863</v>
      </c>
      <c r="G22" s="55">
        <v>5458</v>
      </c>
      <c r="H22" s="53">
        <f t="shared" si="1"/>
        <v>6059</v>
      </c>
      <c r="I22" s="56">
        <f t="shared" si="10"/>
        <v>6939</v>
      </c>
      <c r="J22" s="55">
        <v>6502</v>
      </c>
      <c r="K22" s="53">
        <f t="shared" si="2"/>
        <v>7218</v>
      </c>
      <c r="L22" s="56">
        <f t="shared" si="11"/>
        <v>8098</v>
      </c>
      <c r="M22" s="55">
        <v>8580</v>
      </c>
      <c r="N22" s="53">
        <f t="shared" si="3"/>
        <v>9524</v>
      </c>
      <c r="O22" s="57">
        <f t="shared" si="12"/>
        <v>9684</v>
      </c>
      <c r="P22" s="58">
        <f t="shared" si="23"/>
        <v>11124</v>
      </c>
      <c r="Q22" s="54">
        <f t="shared" si="13"/>
        <v>917</v>
      </c>
      <c r="R22" s="55">
        <v>9148</v>
      </c>
      <c r="S22" s="53">
        <f t="shared" si="4"/>
        <v>10155</v>
      </c>
      <c r="T22" s="58">
        <f t="shared" si="14"/>
        <v>10315</v>
      </c>
      <c r="U22" s="55">
        <v>13310</v>
      </c>
      <c r="V22" s="53">
        <f t="shared" si="5"/>
        <v>14775</v>
      </c>
      <c r="W22" s="58">
        <f t="shared" si="15"/>
        <v>14935</v>
      </c>
      <c r="X22" s="54">
        <f t="shared" si="16"/>
        <v>5233</v>
      </c>
      <c r="Y22" s="55">
        <v>17354</v>
      </c>
      <c r="Z22" s="53">
        <f t="shared" si="6"/>
        <v>19263</v>
      </c>
      <c r="AA22" s="58">
        <f t="shared" si="17"/>
        <v>19423</v>
      </c>
      <c r="AB22" s="54">
        <f t="shared" si="18"/>
        <v>10315</v>
      </c>
      <c r="AC22" s="55">
        <v>18024</v>
      </c>
      <c r="AD22" s="53">
        <f t="shared" si="7"/>
        <v>20007</v>
      </c>
      <c r="AE22" s="58">
        <f t="shared" si="19"/>
        <v>20167</v>
      </c>
      <c r="AF22" s="54">
        <f t="shared" si="20"/>
        <v>11158</v>
      </c>
      <c r="AG22" s="55">
        <v>19544</v>
      </c>
      <c r="AH22" s="53">
        <f t="shared" si="8"/>
        <v>21694</v>
      </c>
      <c r="AI22" s="58">
        <f t="shared" si="21"/>
        <v>21854</v>
      </c>
      <c r="AJ22" s="54">
        <f t="shared" si="22"/>
        <v>13068</v>
      </c>
    </row>
    <row r="23" spans="3:36" x14ac:dyDescent="0.4">
      <c r="C23" s="23">
        <v>8.5</v>
      </c>
      <c r="D23" s="55">
        <v>5945</v>
      </c>
      <c r="E23" s="53">
        <f t="shared" si="0"/>
        <v>6599</v>
      </c>
      <c r="F23" s="56">
        <f t="shared" si="9"/>
        <v>7534</v>
      </c>
      <c r="G23" s="55">
        <v>6011</v>
      </c>
      <c r="H23" s="53">
        <f t="shared" si="1"/>
        <v>6673</v>
      </c>
      <c r="I23" s="56">
        <f t="shared" si="10"/>
        <v>7608</v>
      </c>
      <c r="J23" s="55">
        <v>7159</v>
      </c>
      <c r="K23" s="53">
        <f t="shared" si="2"/>
        <v>7947</v>
      </c>
      <c r="L23" s="56">
        <f t="shared" si="11"/>
        <v>8882</v>
      </c>
      <c r="M23" s="55">
        <v>9555</v>
      </c>
      <c r="N23" s="53">
        <f t="shared" si="3"/>
        <v>10607</v>
      </c>
      <c r="O23" s="57">
        <f t="shared" si="12"/>
        <v>10777</v>
      </c>
      <c r="P23" s="58">
        <f t="shared" si="23"/>
        <v>12307</v>
      </c>
      <c r="Q23" s="54">
        <f t="shared" si="13"/>
        <v>1004</v>
      </c>
      <c r="R23" s="55">
        <v>10136</v>
      </c>
      <c r="S23" s="53">
        <f t="shared" si="4"/>
        <v>11251</v>
      </c>
      <c r="T23" s="58">
        <f t="shared" si="14"/>
        <v>11421</v>
      </c>
      <c r="U23" s="55">
        <v>14840</v>
      </c>
      <c r="V23" s="53">
        <f t="shared" si="5"/>
        <v>16473</v>
      </c>
      <c r="W23" s="58">
        <f t="shared" si="15"/>
        <v>16643</v>
      </c>
      <c r="X23" s="54">
        <f t="shared" si="16"/>
        <v>5914</v>
      </c>
      <c r="Y23" s="55">
        <v>19063</v>
      </c>
      <c r="Z23" s="53">
        <f t="shared" si="6"/>
        <v>21160</v>
      </c>
      <c r="AA23" s="58">
        <f t="shared" si="17"/>
        <v>21330</v>
      </c>
      <c r="AB23" s="54">
        <f t="shared" si="18"/>
        <v>11222</v>
      </c>
      <c r="AC23" s="55">
        <v>19818</v>
      </c>
      <c r="AD23" s="53">
        <f t="shared" si="7"/>
        <v>21998</v>
      </c>
      <c r="AE23" s="58">
        <f t="shared" si="19"/>
        <v>22168</v>
      </c>
      <c r="AF23" s="54">
        <f t="shared" si="20"/>
        <v>12171</v>
      </c>
      <c r="AG23" s="55">
        <v>21563</v>
      </c>
      <c r="AH23" s="53">
        <f t="shared" si="8"/>
        <v>23935</v>
      </c>
      <c r="AI23" s="58">
        <f t="shared" si="21"/>
        <v>24105</v>
      </c>
      <c r="AJ23" s="54">
        <f t="shared" si="22"/>
        <v>14365</v>
      </c>
    </row>
    <row r="24" spans="3:36" x14ac:dyDescent="0.4">
      <c r="C24" s="23">
        <v>9</v>
      </c>
      <c r="D24" s="55">
        <v>6500</v>
      </c>
      <c r="E24" s="53">
        <f t="shared" si="0"/>
        <v>7215</v>
      </c>
      <c r="F24" s="56">
        <f t="shared" si="9"/>
        <v>8205</v>
      </c>
      <c r="G24" s="55">
        <v>6564</v>
      </c>
      <c r="H24" s="53">
        <f t="shared" si="1"/>
        <v>7287</v>
      </c>
      <c r="I24" s="56">
        <f t="shared" si="10"/>
        <v>8277</v>
      </c>
      <c r="J24" s="55">
        <v>7816</v>
      </c>
      <c r="K24" s="53">
        <f t="shared" si="2"/>
        <v>8676</v>
      </c>
      <c r="L24" s="56">
        <f t="shared" si="11"/>
        <v>9666</v>
      </c>
      <c r="M24" s="55">
        <v>10530</v>
      </c>
      <c r="N24" s="53">
        <f t="shared" si="3"/>
        <v>11689</v>
      </c>
      <c r="O24" s="57">
        <f t="shared" si="12"/>
        <v>11869</v>
      </c>
      <c r="P24" s="58">
        <f t="shared" si="23"/>
        <v>13489</v>
      </c>
      <c r="Q24" s="54">
        <f t="shared" si="13"/>
        <v>1089</v>
      </c>
      <c r="R24" s="55">
        <v>11124</v>
      </c>
      <c r="S24" s="53">
        <f t="shared" si="4"/>
        <v>12348</v>
      </c>
      <c r="T24" s="58">
        <f t="shared" si="14"/>
        <v>12528</v>
      </c>
      <c r="U24" s="55">
        <v>16370</v>
      </c>
      <c r="V24" s="53">
        <f t="shared" si="5"/>
        <v>18171</v>
      </c>
      <c r="W24" s="58">
        <f t="shared" si="15"/>
        <v>18351</v>
      </c>
      <c r="X24" s="54">
        <f t="shared" si="16"/>
        <v>6595</v>
      </c>
      <c r="Y24" s="55">
        <v>20772</v>
      </c>
      <c r="Z24" s="53">
        <f t="shared" si="6"/>
        <v>23057</v>
      </c>
      <c r="AA24" s="58">
        <f t="shared" si="17"/>
        <v>23237</v>
      </c>
      <c r="AB24" s="54">
        <f t="shared" si="18"/>
        <v>12128</v>
      </c>
      <c r="AC24" s="55">
        <v>21612</v>
      </c>
      <c r="AD24" s="53">
        <f t="shared" si="7"/>
        <v>23990</v>
      </c>
      <c r="AE24" s="58">
        <f t="shared" si="19"/>
        <v>24170</v>
      </c>
      <c r="AF24" s="54">
        <f t="shared" si="20"/>
        <v>13185</v>
      </c>
      <c r="AG24" s="55">
        <v>23582</v>
      </c>
      <c r="AH24" s="53">
        <f t="shared" si="8"/>
        <v>26177</v>
      </c>
      <c r="AI24" s="58">
        <f t="shared" si="21"/>
        <v>26357</v>
      </c>
      <c r="AJ24" s="54">
        <f t="shared" si="22"/>
        <v>15662</v>
      </c>
    </row>
    <row r="25" spans="3:36" x14ac:dyDescent="0.4">
      <c r="C25" s="23">
        <v>9.5</v>
      </c>
      <c r="D25" s="55">
        <v>7055</v>
      </c>
      <c r="E25" s="53">
        <f t="shared" si="0"/>
        <v>7832</v>
      </c>
      <c r="F25" s="56">
        <f t="shared" si="9"/>
        <v>8877</v>
      </c>
      <c r="G25" s="55">
        <v>7117</v>
      </c>
      <c r="H25" s="53">
        <f t="shared" si="1"/>
        <v>7900</v>
      </c>
      <c r="I25" s="56">
        <f t="shared" si="10"/>
        <v>8945</v>
      </c>
      <c r="J25" s="55">
        <v>8473</v>
      </c>
      <c r="K25" s="53">
        <f t="shared" si="2"/>
        <v>9406</v>
      </c>
      <c r="L25" s="56">
        <f t="shared" si="11"/>
        <v>10451</v>
      </c>
      <c r="M25" s="55">
        <v>11505</v>
      </c>
      <c r="N25" s="53">
        <f t="shared" si="3"/>
        <v>12771</v>
      </c>
      <c r="O25" s="57">
        <f t="shared" si="12"/>
        <v>12961</v>
      </c>
      <c r="P25" s="58">
        <f t="shared" si="23"/>
        <v>14671</v>
      </c>
      <c r="Q25" s="54">
        <f t="shared" si="13"/>
        <v>1174</v>
      </c>
      <c r="R25" s="55">
        <v>12112</v>
      </c>
      <c r="S25" s="53">
        <f t="shared" si="4"/>
        <v>13445</v>
      </c>
      <c r="T25" s="58">
        <f t="shared" si="14"/>
        <v>13635</v>
      </c>
      <c r="U25" s="55">
        <v>17900</v>
      </c>
      <c r="V25" s="53">
        <f t="shared" si="5"/>
        <v>19869</v>
      </c>
      <c r="W25" s="58">
        <f t="shared" si="15"/>
        <v>20059</v>
      </c>
      <c r="X25" s="54">
        <f t="shared" si="16"/>
        <v>7276</v>
      </c>
      <c r="Y25" s="55">
        <v>22481</v>
      </c>
      <c r="Z25" s="53">
        <f t="shared" si="6"/>
        <v>24954</v>
      </c>
      <c r="AA25" s="58">
        <f t="shared" si="17"/>
        <v>25144</v>
      </c>
      <c r="AB25" s="54">
        <f t="shared" si="18"/>
        <v>13034</v>
      </c>
      <c r="AC25" s="55">
        <v>23406</v>
      </c>
      <c r="AD25" s="53">
        <f t="shared" si="7"/>
        <v>25981</v>
      </c>
      <c r="AE25" s="58">
        <f t="shared" si="19"/>
        <v>26171</v>
      </c>
      <c r="AF25" s="54">
        <f t="shared" si="20"/>
        <v>14198</v>
      </c>
      <c r="AG25" s="55">
        <v>25601</v>
      </c>
      <c r="AH25" s="53">
        <f t="shared" si="8"/>
        <v>28418</v>
      </c>
      <c r="AI25" s="58">
        <f t="shared" si="21"/>
        <v>28608</v>
      </c>
      <c r="AJ25" s="54">
        <f t="shared" si="22"/>
        <v>16957</v>
      </c>
    </row>
    <row r="26" spans="3:36" x14ac:dyDescent="0.4">
      <c r="C26" s="23">
        <v>10</v>
      </c>
      <c r="D26" s="55">
        <v>7610</v>
      </c>
      <c r="E26" s="53">
        <f t="shared" si="0"/>
        <v>8448</v>
      </c>
      <c r="F26" s="56">
        <f t="shared" si="9"/>
        <v>9548</v>
      </c>
      <c r="G26" s="55">
        <v>7670</v>
      </c>
      <c r="H26" s="53">
        <f t="shared" si="1"/>
        <v>8514</v>
      </c>
      <c r="I26" s="56">
        <f t="shared" si="10"/>
        <v>9614</v>
      </c>
      <c r="J26" s="55">
        <v>9130</v>
      </c>
      <c r="K26" s="53">
        <f t="shared" si="2"/>
        <v>10135</v>
      </c>
      <c r="L26" s="56">
        <f t="shared" si="11"/>
        <v>11235</v>
      </c>
      <c r="M26" s="55">
        <v>12480</v>
      </c>
      <c r="N26" s="53">
        <f t="shared" si="3"/>
        <v>13853</v>
      </c>
      <c r="O26" s="57">
        <f t="shared" si="12"/>
        <v>14053</v>
      </c>
      <c r="P26" s="58">
        <f t="shared" si="23"/>
        <v>15853</v>
      </c>
      <c r="Q26" s="54">
        <f t="shared" si="13"/>
        <v>1260</v>
      </c>
      <c r="R26" s="55">
        <v>13100</v>
      </c>
      <c r="S26" s="53">
        <f t="shared" si="4"/>
        <v>14541</v>
      </c>
      <c r="T26" s="58">
        <f t="shared" si="14"/>
        <v>14741</v>
      </c>
      <c r="U26" s="55">
        <v>19430</v>
      </c>
      <c r="V26" s="53">
        <f t="shared" si="5"/>
        <v>21568</v>
      </c>
      <c r="W26" s="58">
        <f t="shared" si="15"/>
        <v>21768</v>
      </c>
      <c r="X26" s="54">
        <f t="shared" si="16"/>
        <v>7959</v>
      </c>
      <c r="Y26" s="55">
        <v>24190</v>
      </c>
      <c r="Z26" s="53">
        <f t="shared" si="6"/>
        <v>26851</v>
      </c>
      <c r="AA26" s="58">
        <f t="shared" si="17"/>
        <v>27051</v>
      </c>
      <c r="AB26" s="54">
        <f t="shared" si="18"/>
        <v>13942</v>
      </c>
      <c r="AC26" s="55">
        <v>25200</v>
      </c>
      <c r="AD26" s="53">
        <f t="shared" si="7"/>
        <v>27972</v>
      </c>
      <c r="AE26" s="58">
        <f t="shared" si="19"/>
        <v>28172</v>
      </c>
      <c r="AF26" s="54">
        <f t="shared" si="20"/>
        <v>15211</v>
      </c>
      <c r="AG26" s="55">
        <v>27620</v>
      </c>
      <c r="AH26" s="53">
        <f t="shared" si="8"/>
        <v>30659</v>
      </c>
      <c r="AI26" s="58">
        <f t="shared" si="21"/>
        <v>30859</v>
      </c>
      <c r="AJ26" s="54">
        <f t="shared" si="22"/>
        <v>18254</v>
      </c>
    </row>
    <row r="27" spans="3:36" x14ac:dyDescent="0.4">
      <c r="C27" s="23">
        <v>10.5</v>
      </c>
      <c r="D27" s="55">
        <v>7775</v>
      </c>
      <c r="E27" s="53">
        <f t="shared" si="0"/>
        <v>8631</v>
      </c>
      <c r="F27" s="56">
        <f t="shared" si="9"/>
        <v>9786</v>
      </c>
      <c r="G27" s="55">
        <v>7835</v>
      </c>
      <c r="H27" s="53">
        <f t="shared" si="1"/>
        <v>8697</v>
      </c>
      <c r="I27" s="56">
        <f t="shared" si="10"/>
        <v>9852</v>
      </c>
      <c r="J27" s="55">
        <v>9271</v>
      </c>
      <c r="K27" s="53">
        <f t="shared" si="2"/>
        <v>10291</v>
      </c>
      <c r="L27" s="56">
        <f t="shared" si="11"/>
        <v>11446</v>
      </c>
      <c r="M27" s="55">
        <v>12711</v>
      </c>
      <c r="N27" s="53">
        <f t="shared" si="3"/>
        <v>14110</v>
      </c>
      <c r="O27" s="57">
        <f t="shared" si="12"/>
        <v>14320</v>
      </c>
      <c r="P27" s="58">
        <f t="shared" si="23"/>
        <v>16210</v>
      </c>
      <c r="Q27" s="54">
        <f t="shared" si="13"/>
        <v>1336</v>
      </c>
      <c r="R27" s="55">
        <v>13352</v>
      </c>
      <c r="S27" s="53">
        <f t="shared" si="4"/>
        <v>14821</v>
      </c>
      <c r="T27" s="58">
        <f t="shared" si="14"/>
        <v>15031</v>
      </c>
      <c r="U27" s="55">
        <v>19712</v>
      </c>
      <c r="V27" s="53">
        <f t="shared" si="5"/>
        <v>21881</v>
      </c>
      <c r="W27" s="58">
        <f t="shared" si="15"/>
        <v>22091</v>
      </c>
      <c r="X27" s="54">
        <f t="shared" si="16"/>
        <v>7996</v>
      </c>
      <c r="Y27" s="55">
        <v>25132</v>
      </c>
      <c r="Z27" s="53">
        <f t="shared" si="6"/>
        <v>27897</v>
      </c>
      <c r="AA27" s="58">
        <f t="shared" si="17"/>
        <v>28107</v>
      </c>
      <c r="AB27" s="54">
        <f t="shared" si="18"/>
        <v>14809</v>
      </c>
      <c r="AC27" s="55">
        <v>26163</v>
      </c>
      <c r="AD27" s="53">
        <f t="shared" si="7"/>
        <v>29041</v>
      </c>
      <c r="AE27" s="58">
        <f t="shared" si="19"/>
        <v>29251</v>
      </c>
      <c r="AF27" s="54">
        <f t="shared" si="20"/>
        <v>16105</v>
      </c>
      <c r="AG27" s="55">
        <v>28517</v>
      </c>
      <c r="AH27" s="53">
        <f t="shared" si="8"/>
        <v>31654</v>
      </c>
      <c r="AI27" s="58">
        <f t="shared" si="21"/>
        <v>31864</v>
      </c>
      <c r="AJ27" s="54">
        <f t="shared" si="22"/>
        <v>19064</v>
      </c>
    </row>
    <row r="28" spans="3:36" x14ac:dyDescent="0.4">
      <c r="C28" s="23">
        <v>11</v>
      </c>
      <c r="D28" s="55">
        <v>7940</v>
      </c>
      <c r="E28" s="53">
        <f t="shared" si="0"/>
        <v>8814</v>
      </c>
      <c r="F28" s="56">
        <f t="shared" si="9"/>
        <v>10024</v>
      </c>
      <c r="G28" s="55">
        <v>8000</v>
      </c>
      <c r="H28" s="53">
        <f t="shared" si="1"/>
        <v>8880</v>
      </c>
      <c r="I28" s="56">
        <f t="shared" si="10"/>
        <v>10090</v>
      </c>
      <c r="J28" s="55">
        <v>9412</v>
      </c>
      <c r="K28" s="53">
        <f t="shared" si="2"/>
        <v>10448</v>
      </c>
      <c r="L28" s="56">
        <f t="shared" si="11"/>
        <v>11658</v>
      </c>
      <c r="M28" s="55">
        <v>12942</v>
      </c>
      <c r="N28" s="53">
        <f t="shared" si="3"/>
        <v>14366</v>
      </c>
      <c r="O28" s="57">
        <f t="shared" si="12"/>
        <v>14586</v>
      </c>
      <c r="P28" s="58">
        <f t="shared" si="23"/>
        <v>16566</v>
      </c>
      <c r="Q28" s="54">
        <f t="shared" si="13"/>
        <v>1410</v>
      </c>
      <c r="R28" s="55">
        <v>13604</v>
      </c>
      <c r="S28" s="53">
        <f t="shared" si="4"/>
        <v>15101</v>
      </c>
      <c r="T28" s="58">
        <f t="shared" si="14"/>
        <v>15321</v>
      </c>
      <c r="U28" s="55">
        <v>19994</v>
      </c>
      <c r="V28" s="53">
        <f t="shared" si="5"/>
        <v>22194</v>
      </c>
      <c r="W28" s="58">
        <f t="shared" si="15"/>
        <v>22414</v>
      </c>
      <c r="X28" s="54">
        <f t="shared" si="16"/>
        <v>8033</v>
      </c>
      <c r="Y28" s="55">
        <v>26074</v>
      </c>
      <c r="Z28" s="53">
        <f t="shared" si="6"/>
        <v>28943</v>
      </c>
      <c r="AA28" s="58">
        <f t="shared" si="17"/>
        <v>29163</v>
      </c>
      <c r="AB28" s="54">
        <f t="shared" si="18"/>
        <v>15677</v>
      </c>
      <c r="AC28" s="55">
        <v>27126</v>
      </c>
      <c r="AD28" s="53">
        <f t="shared" si="7"/>
        <v>30110</v>
      </c>
      <c r="AE28" s="58">
        <f t="shared" si="19"/>
        <v>30330</v>
      </c>
      <c r="AF28" s="54">
        <f t="shared" si="20"/>
        <v>16998</v>
      </c>
      <c r="AG28" s="55">
        <v>29414</v>
      </c>
      <c r="AH28" s="53">
        <f t="shared" si="8"/>
        <v>32650</v>
      </c>
      <c r="AI28" s="58">
        <f t="shared" si="21"/>
        <v>32870</v>
      </c>
      <c r="AJ28" s="54">
        <f t="shared" si="22"/>
        <v>19875</v>
      </c>
    </row>
    <row r="29" spans="3:36" x14ac:dyDescent="0.4">
      <c r="C29" s="23">
        <v>12</v>
      </c>
      <c r="D29" s="55">
        <v>8270</v>
      </c>
      <c r="E29" s="53">
        <f t="shared" si="0"/>
        <v>9180</v>
      </c>
      <c r="F29" s="56">
        <f t="shared" si="9"/>
        <v>10500</v>
      </c>
      <c r="G29" s="55">
        <v>8330</v>
      </c>
      <c r="H29" s="53">
        <f t="shared" si="1"/>
        <v>9247</v>
      </c>
      <c r="I29" s="56">
        <f t="shared" si="10"/>
        <v>10567</v>
      </c>
      <c r="J29" s="55">
        <v>9694</v>
      </c>
      <c r="K29" s="53">
        <f t="shared" si="2"/>
        <v>10761</v>
      </c>
      <c r="L29" s="56">
        <f t="shared" si="11"/>
        <v>12081</v>
      </c>
      <c r="M29" s="55">
        <v>13404</v>
      </c>
      <c r="N29" s="53">
        <f t="shared" si="3"/>
        <v>14879</v>
      </c>
      <c r="O29" s="57">
        <f t="shared" si="12"/>
        <v>15119</v>
      </c>
      <c r="P29" s="58">
        <f t="shared" si="23"/>
        <v>17279</v>
      </c>
      <c r="Q29" s="54">
        <f t="shared" si="13"/>
        <v>1562</v>
      </c>
      <c r="R29" s="55">
        <v>14108</v>
      </c>
      <c r="S29" s="53">
        <f t="shared" si="4"/>
        <v>15660</v>
      </c>
      <c r="T29" s="58">
        <f t="shared" si="14"/>
        <v>15900</v>
      </c>
      <c r="U29" s="55">
        <v>20558</v>
      </c>
      <c r="V29" s="53">
        <f t="shared" si="5"/>
        <v>22820</v>
      </c>
      <c r="W29" s="58">
        <f t="shared" si="15"/>
        <v>23060</v>
      </c>
      <c r="X29" s="54">
        <f t="shared" si="16"/>
        <v>8109</v>
      </c>
      <c r="Y29" s="55">
        <v>27958</v>
      </c>
      <c r="Z29" s="53">
        <f t="shared" si="6"/>
        <v>31034</v>
      </c>
      <c r="AA29" s="58">
        <f t="shared" si="17"/>
        <v>31274</v>
      </c>
      <c r="AB29" s="54">
        <f t="shared" si="18"/>
        <v>17412</v>
      </c>
      <c r="AC29" s="55">
        <v>29052</v>
      </c>
      <c r="AD29" s="53">
        <f t="shared" si="7"/>
        <v>32248</v>
      </c>
      <c r="AE29" s="58">
        <f t="shared" si="19"/>
        <v>32488</v>
      </c>
      <c r="AF29" s="54">
        <f t="shared" si="20"/>
        <v>18786</v>
      </c>
      <c r="AG29" s="55">
        <v>31208</v>
      </c>
      <c r="AH29" s="53">
        <f t="shared" si="8"/>
        <v>34641</v>
      </c>
      <c r="AI29" s="58">
        <f t="shared" si="21"/>
        <v>34881</v>
      </c>
      <c r="AJ29" s="54">
        <f t="shared" si="22"/>
        <v>21496</v>
      </c>
    </row>
    <row r="30" spans="3:36" x14ac:dyDescent="0.4">
      <c r="C30" s="23">
        <v>13</v>
      </c>
      <c r="D30" s="55">
        <v>8600</v>
      </c>
      <c r="E30" s="53">
        <f t="shared" si="0"/>
        <v>9546</v>
      </c>
      <c r="F30" s="56">
        <f t="shared" si="9"/>
        <v>10976</v>
      </c>
      <c r="G30" s="55">
        <v>8660</v>
      </c>
      <c r="H30" s="53">
        <f t="shared" si="1"/>
        <v>9613</v>
      </c>
      <c r="I30" s="56">
        <f t="shared" si="10"/>
        <v>11043</v>
      </c>
      <c r="J30" s="55">
        <v>9976</v>
      </c>
      <c r="K30" s="53">
        <f t="shared" si="2"/>
        <v>11074</v>
      </c>
      <c r="L30" s="56">
        <f t="shared" si="11"/>
        <v>12504</v>
      </c>
      <c r="M30" s="55">
        <v>13866</v>
      </c>
      <c r="N30" s="53">
        <f t="shared" si="3"/>
        <v>15392</v>
      </c>
      <c r="O30" s="57">
        <f t="shared" si="12"/>
        <v>15652</v>
      </c>
      <c r="P30" s="58">
        <f t="shared" si="23"/>
        <v>17992</v>
      </c>
      <c r="Q30" s="54">
        <f t="shared" si="13"/>
        <v>1713</v>
      </c>
      <c r="R30" s="55">
        <v>14612</v>
      </c>
      <c r="S30" s="53">
        <f t="shared" si="4"/>
        <v>16220</v>
      </c>
      <c r="T30" s="58">
        <f t="shared" si="14"/>
        <v>16480</v>
      </c>
      <c r="U30" s="55">
        <v>21122</v>
      </c>
      <c r="V30" s="53">
        <f t="shared" si="5"/>
        <v>23446</v>
      </c>
      <c r="W30" s="58">
        <f t="shared" si="15"/>
        <v>23706</v>
      </c>
      <c r="X30" s="54">
        <f t="shared" si="16"/>
        <v>8184</v>
      </c>
      <c r="Y30" s="55">
        <v>29842</v>
      </c>
      <c r="Z30" s="53">
        <f t="shared" si="6"/>
        <v>33125</v>
      </c>
      <c r="AA30" s="58">
        <f t="shared" si="17"/>
        <v>33385</v>
      </c>
      <c r="AB30" s="54">
        <f t="shared" si="18"/>
        <v>19145</v>
      </c>
      <c r="AC30" s="55">
        <v>30978</v>
      </c>
      <c r="AD30" s="53">
        <f t="shared" si="7"/>
        <v>34386</v>
      </c>
      <c r="AE30" s="58">
        <f t="shared" si="19"/>
        <v>34646</v>
      </c>
      <c r="AF30" s="54">
        <f t="shared" si="20"/>
        <v>20573</v>
      </c>
      <c r="AG30" s="55">
        <v>33002</v>
      </c>
      <c r="AH30" s="53">
        <f t="shared" si="8"/>
        <v>36633</v>
      </c>
      <c r="AI30" s="58">
        <f t="shared" si="21"/>
        <v>36893</v>
      </c>
      <c r="AJ30" s="54">
        <f t="shared" si="22"/>
        <v>23118</v>
      </c>
    </row>
    <row r="31" spans="3:36" x14ac:dyDescent="0.4">
      <c r="C31" s="23">
        <v>14</v>
      </c>
      <c r="D31" s="55">
        <v>8930</v>
      </c>
      <c r="E31" s="53">
        <f t="shared" si="0"/>
        <v>9913</v>
      </c>
      <c r="F31" s="56">
        <f t="shared" si="9"/>
        <v>11453</v>
      </c>
      <c r="G31" s="55">
        <v>8990</v>
      </c>
      <c r="H31" s="53">
        <f t="shared" si="1"/>
        <v>9979</v>
      </c>
      <c r="I31" s="56">
        <f t="shared" si="10"/>
        <v>11519</v>
      </c>
      <c r="J31" s="55">
        <v>10258</v>
      </c>
      <c r="K31" s="53">
        <f t="shared" si="2"/>
        <v>11387</v>
      </c>
      <c r="L31" s="56">
        <f t="shared" si="11"/>
        <v>12927</v>
      </c>
      <c r="M31" s="55">
        <v>14328</v>
      </c>
      <c r="N31" s="53">
        <f t="shared" si="3"/>
        <v>15905</v>
      </c>
      <c r="O31" s="57">
        <f t="shared" si="12"/>
        <v>16185</v>
      </c>
      <c r="P31" s="58">
        <f t="shared" si="23"/>
        <v>18705</v>
      </c>
      <c r="Q31" s="54">
        <f t="shared" si="13"/>
        <v>1865</v>
      </c>
      <c r="R31" s="55">
        <v>15116</v>
      </c>
      <c r="S31" s="53">
        <f t="shared" si="4"/>
        <v>16779</v>
      </c>
      <c r="T31" s="58">
        <f t="shared" si="14"/>
        <v>17059</v>
      </c>
      <c r="U31" s="55">
        <v>21686</v>
      </c>
      <c r="V31" s="53">
        <f t="shared" si="5"/>
        <v>24072</v>
      </c>
      <c r="W31" s="58">
        <f t="shared" si="15"/>
        <v>24352</v>
      </c>
      <c r="X31" s="54">
        <f t="shared" si="16"/>
        <v>8260</v>
      </c>
      <c r="Y31" s="55">
        <v>31726</v>
      </c>
      <c r="Z31" s="53">
        <f t="shared" si="6"/>
        <v>35216</v>
      </c>
      <c r="AA31" s="58">
        <f t="shared" si="17"/>
        <v>35496</v>
      </c>
      <c r="AB31" s="54">
        <f t="shared" si="18"/>
        <v>20880</v>
      </c>
      <c r="AC31" s="55">
        <v>32904</v>
      </c>
      <c r="AD31" s="53">
        <f t="shared" si="7"/>
        <v>36524</v>
      </c>
      <c r="AE31" s="58">
        <f t="shared" si="19"/>
        <v>36804</v>
      </c>
      <c r="AF31" s="54">
        <f t="shared" si="20"/>
        <v>22362</v>
      </c>
      <c r="AG31" s="55">
        <v>34796</v>
      </c>
      <c r="AH31" s="53">
        <f t="shared" si="8"/>
        <v>38624</v>
      </c>
      <c r="AI31" s="58">
        <f t="shared" si="21"/>
        <v>38904</v>
      </c>
      <c r="AJ31" s="54">
        <f t="shared" si="22"/>
        <v>24740</v>
      </c>
    </row>
    <row r="32" spans="3:36" x14ac:dyDescent="0.4">
      <c r="C32" s="23">
        <v>15</v>
      </c>
      <c r="D32" s="55">
        <v>9260</v>
      </c>
      <c r="E32" s="53">
        <f t="shared" si="0"/>
        <v>10279</v>
      </c>
      <c r="F32" s="56">
        <f t="shared" si="9"/>
        <v>11929</v>
      </c>
      <c r="G32" s="55">
        <v>9320</v>
      </c>
      <c r="H32" s="53">
        <f t="shared" si="1"/>
        <v>10346</v>
      </c>
      <c r="I32" s="56">
        <f t="shared" si="10"/>
        <v>11996</v>
      </c>
      <c r="J32" s="55">
        <v>10540</v>
      </c>
      <c r="K32" s="53">
        <f t="shared" si="2"/>
        <v>11700</v>
      </c>
      <c r="L32" s="56">
        <f t="shared" si="11"/>
        <v>13350</v>
      </c>
      <c r="M32" s="55">
        <v>14790</v>
      </c>
      <c r="N32" s="53">
        <f t="shared" si="3"/>
        <v>16417</v>
      </c>
      <c r="O32" s="57">
        <f t="shared" si="12"/>
        <v>16717</v>
      </c>
      <c r="P32" s="58">
        <f t="shared" si="23"/>
        <v>19417</v>
      </c>
      <c r="Q32" s="54">
        <f t="shared" si="13"/>
        <v>2014</v>
      </c>
      <c r="R32" s="55">
        <v>15620</v>
      </c>
      <c r="S32" s="53">
        <f t="shared" si="4"/>
        <v>17339</v>
      </c>
      <c r="T32" s="58">
        <f t="shared" si="14"/>
        <v>17639</v>
      </c>
      <c r="U32" s="55">
        <v>22250</v>
      </c>
      <c r="V32" s="53">
        <f t="shared" si="5"/>
        <v>24698</v>
      </c>
      <c r="W32" s="58">
        <f t="shared" si="15"/>
        <v>24998</v>
      </c>
      <c r="X32" s="54">
        <f t="shared" si="16"/>
        <v>8335</v>
      </c>
      <c r="Y32" s="55">
        <v>33610</v>
      </c>
      <c r="Z32" s="53">
        <f t="shared" si="6"/>
        <v>37308</v>
      </c>
      <c r="AA32" s="58">
        <f t="shared" si="17"/>
        <v>37608</v>
      </c>
      <c r="AB32" s="54">
        <f t="shared" si="18"/>
        <v>22615</v>
      </c>
      <c r="AC32" s="55">
        <v>34830</v>
      </c>
      <c r="AD32" s="53">
        <f t="shared" si="7"/>
        <v>38662</v>
      </c>
      <c r="AE32" s="58">
        <f t="shared" si="19"/>
        <v>38962</v>
      </c>
      <c r="AF32" s="54">
        <f t="shared" si="20"/>
        <v>24149</v>
      </c>
      <c r="AG32" s="55">
        <v>36590</v>
      </c>
      <c r="AH32" s="53">
        <f t="shared" si="8"/>
        <v>40615</v>
      </c>
      <c r="AI32" s="58">
        <f t="shared" si="21"/>
        <v>40915</v>
      </c>
      <c r="AJ32" s="54">
        <f t="shared" si="22"/>
        <v>26361</v>
      </c>
    </row>
    <row r="33" spans="3:36" x14ac:dyDescent="0.4">
      <c r="C33" s="23">
        <v>16</v>
      </c>
      <c r="D33" s="55">
        <v>9590</v>
      </c>
      <c r="E33" s="53">
        <f t="shared" si="0"/>
        <v>10645</v>
      </c>
      <c r="F33" s="56">
        <f t="shared" si="9"/>
        <v>12405</v>
      </c>
      <c r="G33" s="55">
        <v>9650</v>
      </c>
      <c r="H33" s="53">
        <f t="shared" si="1"/>
        <v>10712</v>
      </c>
      <c r="I33" s="56">
        <f t="shared" si="10"/>
        <v>12472</v>
      </c>
      <c r="J33" s="55">
        <v>10822</v>
      </c>
      <c r="K33" s="53">
        <f t="shared" si="2"/>
        <v>12013</v>
      </c>
      <c r="L33" s="56">
        <f t="shared" si="11"/>
        <v>13773</v>
      </c>
      <c r="M33" s="55">
        <v>15252</v>
      </c>
      <c r="N33" s="53">
        <f t="shared" si="3"/>
        <v>16930</v>
      </c>
      <c r="O33" s="57">
        <f t="shared" si="12"/>
        <v>17250</v>
      </c>
      <c r="P33" s="58">
        <f t="shared" si="23"/>
        <v>20130</v>
      </c>
      <c r="Q33" s="54">
        <f t="shared" si="13"/>
        <v>2166</v>
      </c>
      <c r="R33" s="55">
        <v>16124</v>
      </c>
      <c r="S33" s="53">
        <f t="shared" si="4"/>
        <v>17898</v>
      </c>
      <c r="T33" s="58">
        <f t="shared" si="14"/>
        <v>18218</v>
      </c>
      <c r="U33" s="55">
        <v>22814</v>
      </c>
      <c r="V33" s="53">
        <f t="shared" si="5"/>
        <v>25324</v>
      </c>
      <c r="W33" s="58">
        <f t="shared" si="15"/>
        <v>25644</v>
      </c>
      <c r="X33" s="54">
        <f t="shared" si="16"/>
        <v>8410</v>
      </c>
      <c r="Y33" s="55">
        <v>35494</v>
      </c>
      <c r="Z33" s="53">
        <f t="shared" si="6"/>
        <v>39399</v>
      </c>
      <c r="AA33" s="58">
        <f t="shared" si="17"/>
        <v>39719</v>
      </c>
      <c r="AB33" s="54">
        <f t="shared" si="18"/>
        <v>24350</v>
      </c>
      <c r="AC33" s="55">
        <v>36756</v>
      </c>
      <c r="AD33" s="53">
        <f t="shared" si="7"/>
        <v>40800</v>
      </c>
      <c r="AE33" s="58">
        <f t="shared" si="19"/>
        <v>41120</v>
      </c>
      <c r="AF33" s="54">
        <f t="shared" si="20"/>
        <v>25937</v>
      </c>
      <c r="AG33" s="55">
        <v>38384</v>
      </c>
      <c r="AH33" s="53">
        <f t="shared" si="8"/>
        <v>42607</v>
      </c>
      <c r="AI33" s="58">
        <f t="shared" si="21"/>
        <v>42927</v>
      </c>
      <c r="AJ33" s="54">
        <f t="shared" si="22"/>
        <v>27983</v>
      </c>
    </row>
    <row r="34" spans="3:36" x14ac:dyDescent="0.4">
      <c r="C34" s="23">
        <v>17</v>
      </c>
      <c r="D34" s="55">
        <v>9920</v>
      </c>
      <c r="E34" s="53">
        <f t="shared" si="0"/>
        <v>11012</v>
      </c>
      <c r="F34" s="56">
        <f t="shared" si="9"/>
        <v>12882</v>
      </c>
      <c r="G34" s="55">
        <v>9980</v>
      </c>
      <c r="H34" s="53">
        <f t="shared" si="1"/>
        <v>11078</v>
      </c>
      <c r="I34" s="56">
        <f t="shared" si="10"/>
        <v>12948</v>
      </c>
      <c r="J34" s="55">
        <v>11104</v>
      </c>
      <c r="K34" s="53">
        <f t="shared" si="2"/>
        <v>12326</v>
      </c>
      <c r="L34" s="56">
        <f t="shared" si="11"/>
        <v>14196</v>
      </c>
      <c r="M34" s="55">
        <v>15714</v>
      </c>
      <c r="N34" s="53">
        <f t="shared" si="3"/>
        <v>17443</v>
      </c>
      <c r="O34" s="57">
        <f t="shared" si="12"/>
        <v>17783</v>
      </c>
      <c r="P34" s="58">
        <f t="shared" si="23"/>
        <v>20843</v>
      </c>
      <c r="Q34" s="54">
        <f t="shared" si="13"/>
        <v>2316</v>
      </c>
      <c r="R34" s="55">
        <v>16628</v>
      </c>
      <c r="S34" s="53">
        <f t="shared" si="4"/>
        <v>18458</v>
      </c>
      <c r="T34" s="58">
        <f t="shared" si="14"/>
        <v>18798</v>
      </c>
      <c r="U34" s="55">
        <v>23378</v>
      </c>
      <c r="V34" s="53">
        <f t="shared" si="5"/>
        <v>25950</v>
      </c>
      <c r="W34" s="58">
        <f t="shared" si="15"/>
        <v>26290</v>
      </c>
      <c r="X34" s="54">
        <f t="shared" si="16"/>
        <v>8485</v>
      </c>
      <c r="Y34" s="55">
        <v>37378</v>
      </c>
      <c r="Z34" s="53">
        <f t="shared" si="6"/>
        <v>41490</v>
      </c>
      <c r="AA34" s="58">
        <f t="shared" si="17"/>
        <v>41830</v>
      </c>
      <c r="AB34" s="54">
        <f t="shared" si="18"/>
        <v>26084</v>
      </c>
      <c r="AC34" s="55">
        <v>38682</v>
      </c>
      <c r="AD34" s="53">
        <f t="shared" si="7"/>
        <v>42938</v>
      </c>
      <c r="AE34" s="58">
        <f t="shared" si="19"/>
        <v>43278</v>
      </c>
      <c r="AF34" s="54">
        <f t="shared" si="20"/>
        <v>27724</v>
      </c>
      <c r="AG34" s="55">
        <v>40178</v>
      </c>
      <c r="AH34" s="53">
        <f t="shared" si="8"/>
        <v>44598</v>
      </c>
      <c r="AI34" s="58">
        <f t="shared" si="21"/>
        <v>44938</v>
      </c>
      <c r="AJ34" s="54">
        <f t="shared" si="22"/>
        <v>29604</v>
      </c>
    </row>
    <row r="35" spans="3:36" x14ac:dyDescent="0.4">
      <c r="C35" s="23">
        <v>18</v>
      </c>
      <c r="D35" s="55">
        <v>10250</v>
      </c>
      <c r="E35" s="53">
        <f t="shared" si="0"/>
        <v>11378</v>
      </c>
      <c r="F35" s="56">
        <f t="shared" si="9"/>
        <v>13358</v>
      </c>
      <c r="G35" s="55">
        <v>10310</v>
      </c>
      <c r="H35" s="53">
        <f t="shared" si="1"/>
        <v>11445</v>
      </c>
      <c r="I35" s="56">
        <f t="shared" si="10"/>
        <v>13425</v>
      </c>
      <c r="J35" s="55">
        <v>11386</v>
      </c>
      <c r="K35" s="53">
        <f t="shared" si="2"/>
        <v>12639</v>
      </c>
      <c r="L35" s="56">
        <f t="shared" si="11"/>
        <v>14619</v>
      </c>
      <c r="M35" s="55">
        <v>16176</v>
      </c>
      <c r="N35" s="53">
        <f t="shared" si="3"/>
        <v>17956</v>
      </c>
      <c r="O35" s="57">
        <f t="shared" si="12"/>
        <v>18316</v>
      </c>
      <c r="P35" s="58">
        <f t="shared" si="23"/>
        <v>21556</v>
      </c>
      <c r="Q35" s="54">
        <f t="shared" si="13"/>
        <v>2468</v>
      </c>
      <c r="R35" s="55">
        <v>17132</v>
      </c>
      <c r="S35" s="53">
        <f t="shared" si="4"/>
        <v>19017</v>
      </c>
      <c r="T35" s="58">
        <f t="shared" si="14"/>
        <v>19377</v>
      </c>
      <c r="U35" s="55">
        <v>23942</v>
      </c>
      <c r="V35" s="53">
        <f t="shared" si="5"/>
        <v>26576</v>
      </c>
      <c r="W35" s="58">
        <f t="shared" si="15"/>
        <v>26936</v>
      </c>
      <c r="X35" s="54">
        <f t="shared" si="16"/>
        <v>8561</v>
      </c>
      <c r="Y35" s="55">
        <v>39262</v>
      </c>
      <c r="Z35" s="53">
        <f t="shared" si="6"/>
        <v>43581</v>
      </c>
      <c r="AA35" s="58">
        <f t="shared" si="17"/>
        <v>43941</v>
      </c>
      <c r="AB35" s="54">
        <f t="shared" si="18"/>
        <v>27819</v>
      </c>
      <c r="AC35" s="55">
        <v>40608</v>
      </c>
      <c r="AD35" s="53">
        <f t="shared" si="7"/>
        <v>45075</v>
      </c>
      <c r="AE35" s="58">
        <f t="shared" si="19"/>
        <v>45435</v>
      </c>
      <c r="AF35" s="54">
        <f t="shared" si="20"/>
        <v>29511</v>
      </c>
      <c r="AG35" s="55">
        <v>41972</v>
      </c>
      <c r="AH35" s="53">
        <f t="shared" si="8"/>
        <v>46589</v>
      </c>
      <c r="AI35" s="58">
        <f t="shared" si="21"/>
        <v>46949</v>
      </c>
      <c r="AJ35" s="54">
        <f t="shared" si="22"/>
        <v>31226</v>
      </c>
    </row>
    <row r="36" spans="3:36" x14ac:dyDescent="0.4">
      <c r="C36" s="23">
        <v>19</v>
      </c>
      <c r="D36" s="55">
        <v>10580</v>
      </c>
      <c r="E36" s="53">
        <f t="shared" si="0"/>
        <v>11744</v>
      </c>
      <c r="F36" s="56">
        <f t="shared" si="9"/>
        <v>13834</v>
      </c>
      <c r="G36" s="55">
        <v>10640</v>
      </c>
      <c r="H36" s="53">
        <f t="shared" si="1"/>
        <v>11811</v>
      </c>
      <c r="I36" s="56">
        <f t="shared" si="10"/>
        <v>13901</v>
      </c>
      <c r="J36" s="55">
        <v>11668</v>
      </c>
      <c r="K36" s="53">
        <f t="shared" si="2"/>
        <v>12952</v>
      </c>
      <c r="L36" s="56">
        <f t="shared" si="11"/>
        <v>15042</v>
      </c>
      <c r="M36" s="55">
        <v>16638</v>
      </c>
      <c r="N36" s="53">
        <f t="shared" si="3"/>
        <v>18469</v>
      </c>
      <c r="O36" s="57">
        <f t="shared" si="12"/>
        <v>18849</v>
      </c>
      <c r="P36" s="58">
        <f t="shared" si="23"/>
        <v>22269</v>
      </c>
      <c r="Q36" s="54">
        <f t="shared" si="13"/>
        <v>2620</v>
      </c>
      <c r="R36" s="55">
        <v>17636</v>
      </c>
      <c r="S36" s="53">
        <f t="shared" si="4"/>
        <v>19576</v>
      </c>
      <c r="T36" s="58">
        <f t="shared" si="14"/>
        <v>19956</v>
      </c>
      <c r="U36" s="55">
        <v>24506</v>
      </c>
      <c r="V36" s="53">
        <f t="shared" si="5"/>
        <v>27202</v>
      </c>
      <c r="W36" s="58">
        <f t="shared" si="15"/>
        <v>27582</v>
      </c>
      <c r="X36" s="54">
        <f t="shared" si="16"/>
        <v>8637</v>
      </c>
      <c r="Y36" s="55">
        <v>41146</v>
      </c>
      <c r="Z36" s="53">
        <f t="shared" si="6"/>
        <v>45673</v>
      </c>
      <c r="AA36" s="58">
        <f t="shared" si="17"/>
        <v>46053</v>
      </c>
      <c r="AB36" s="54">
        <f t="shared" si="18"/>
        <v>29555</v>
      </c>
      <c r="AC36" s="55">
        <v>42534</v>
      </c>
      <c r="AD36" s="53">
        <f t="shared" si="7"/>
        <v>47213</v>
      </c>
      <c r="AE36" s="58">
        <f t="shared" si="19"/>
        <v>47593</v>
      </c>
      <c r="AF36" s="54">
        <f t="shared" si="20"/>
        <v>31299</v>
      </c>
      <c r="AG36" s="55">
        <v>43766</v>
      </c>
      <c r="AH36" s="53">
        <f t="shared" si="8"/>
        <v>48581</v>
      </c>
      <c r="AI36" s="58">
        <f t="shared" si="21"/>
        <v>48961</v>
      </c>
      <c r="AJ36" s="54">
        <f t="shared" si="22"/>
        <v>32849</v>
      </c>
    </row>
    <row r="37" spans="3:36" x14ac:dyDescent="0.4">
      <c r="C37" s="23">
        <v>20</v>
      </c>
      <c r="D37" s="55">
        <v>10910</v>
      </c>
      <c r="E37" s="53">
        <f t="shared" si="0"/>
        <v>12111</v>
      </c>
      <c r="F37" s="56">
        <f t="shared" si="9"/>
        <v>14311</v>
      </c>
      <c r="G37" s="55">
        <v>10970</v>
      </c>
      <c r="H37" s="53">
        <f t="shared" si="1"/>
        <v>12177</v>
      </c>
      <c r="I37" s="56">
        <f t="shared" si="10"/>
        <v>14377</v>
      </c>
      <c r="J37" s="55">
        <v>11950</v>
      </c>
      <c r="K37" s="53">
        <f t="shared" si="2"/>
        <v>13265</v>
      </c>
      <c r="L37" s="56">
        <f t="shared" si="11"/>
        <v>15465</v>
      </c>
      <c r="M37" s="55">
        <v>17100</v>
      </c>
      <c r="N37" s="53">
        <f t="shared" si="3"/>
        <v>18981</v>
      </c>
      <c r="O37" s="57">
        <f t="shared" si="12"/>
        <v>19381</v>
      </c>
      <c r="P37" s="58">
        <f t="shared" si="23"/>
        <v>22981</v>
      </c>
      <c r="Q37" s="54">
        <f t="shared" si="13"/>
        <v>2769</v>
      </c>
      <c r="R37" s="55">
        <v>18140</v>
      </c>
      <c r="S37" s="53">
        <f t="shared" si="4"/>
        <v>20136</v>
      </c>
      <c r="T37" s="58">
        <f t="shared" si="14"/>
        <v>20536</v>
      </c>
      <c r="U37" s="55">
        <v>25070</v>
      </c>
      <c r="V37" s="53">
        <f t="shared" si="5"/>
        <v>27828</v>
      </c>
      <c r="W37" s="58">
        <f t="shared" si="15"/>
        <v>28228</v>
      </c>
      <c r="X37" s="54">
        <f t="shared" si="16"/>
        <v>8712</v>
      </c>
      <c r="Y37" s="55">
        <v>43030</v>
      </c>
      <c r="Z37" s="53">
        <f t="shared" si="6"/>
        <v>47764</v>
      </c>
      <c r="AA37" s="58">
        <f t="shared" si="17"/>
        <v>48164</v>
      </c>
      <c r="AB37" s="54">
        <f t="shared" si="18"/>
        <v>31289</v>
      </c>
      <c r="AC37" s="55">
        <v>44460</v>
      </c>
      <c r="AD37" s="53">
        <f t="shared" si="7"/>
        <v>49351</v>
      </c>
      <c r="AE37" s="58">
        <f t="shared" si="19"/>
        <v>49751</v>
      </c>
      <c r="AF37" s="54">
        <f t="shared" si="20"/>
        <v>33086</v>
      </c>
      <c r="AG37" s="55">
        <v>45560</v>
      </c>
      <c r="AH37" s="53">
        <f t="shared" si="8"/>
        <v>50572</v>
      </c>
      <c r="AI37" s="58">
        <f t="shared" si="21"/>
        <v>50972</v>
      </c>
      <c r="AJ37" s="54">
        <f t="shared" si="22"/>
        <v>34469</v>
      </c>
    </row>
    <row r="38" spans="3:36" x14ac:dyDescent="0.4">
      <c r="C38" s="23">
        <v>21</v>
      </c>
      <c r="D38" s="55">
        <v>11222</v>
      </c>
      <c r="E38" s="53">
        <f t="shared" si="0"/>
        <v>12457</v>
      </c>
      <c r="F38" s="56">
        <f t="shared" si="9"/>
        <v>14767</v>
      </c>
      <c r="G38" s="55">
        <v>11474</v>
      </c>
      <c r="H38" s="53">
        <f t="shared" si="1"/>
        <v>12737</v>
      </c>
      <c r="I38" s="56">
        <f t="shared" si="10"/>
        <v>15047</v>
      </c>
      <c r="J38" s="55">
        <v>12490</v>
      </c>
      <c r="K38" s="53">
        <f t="shared" si="2"/>
        <v>13864</v>
      </c>
      <c r="L38" s="56">
        <f t="shared" si="11"/>
        <v>16174</v>
      </c>
      <c r="M38" s="55">
        <v>17778</v>
      </c>
      <c r="N38" s="53">
        <f t="shared" si="3"/>
        <v>19734</v>
      </c>
      <c r="O38" s="57">
        <f t="shared" si="12"/>
        <v>20154</v>
      </c>
      <c r="P38" s="58">
        <f t="shared" si="23"/>
        <v>23934</v>
      </c>
      <c r="Q38" s="54">
        <f t="shared" si="13"/>
        <v>2974</v>
      </c>
      <c r="R38" s="55">
        <v>18818</v>
      </c>
      <c r="S38" s="53">
        <f t="shared" si="4"/>
        <v>20888</v>
      </c>
      <c r="T38" s="58">
        <f t="shared" si="14"/>
        <v>21308</v>
      </c>
      <c r="U38" s="55">
        <v>26090</v>
      </c>
      <c r="V38" s="53">
        <f t="shared" si="5"/>
        <v>28960</v>
      </c>
      <c r="W38" s="58">
        <f t="shared" si="15"/>
        <v>29380</v>
      </c>
      <c r="X38" s="54">
        <f t="shared" si="16"/>
        <v>9142</v>
      </c>
      <c r="Y38" s="55">
        <v>44626</v>
      </c>
      <c r="Z38" s="53">
        <f t="shared" si="6"/>
        <v>49535</v>
      </c>
      <c r="AA38" s="58">
        <f t="shared" si="17"/>
        <v>49955</v>
      </c>
      <c r="AB38" s="54">
        <f t="shared" si="18"/>
        <v>32443</v>
      </c>
      <c r="AC38" s="55">
        <v>45954</v>
      </c>
      <c r="AD38" s="53">
        <f t="shared" si="7"/>
        <v>51009</v>
      </c>
      <c r="AE38" s="58">
        <f t="shared" si="19"/>
        <v>51429</v>
      </c>
      <c r="AF38" s="54">
        <f t="shared" si="20"/>
        <v>34113</v>
      </c>
      <c r="AG38" s="55">
        <v>47270</v>
      </c>
      <c r="AH38" s="53">
        <f t="shared" si="8"/>
        <v>52470</v>
      </c>
      <c r="AI38" s="58">
        <f t="shared" si="21"/>
        <v>52890</v>
      </c>
      <c r="AJ38" s="54">
        <f t="shared" si="22"/>
        <v>35767</v>
      </c>
    </row>
    <row r="39" spans="3:36" x14ac:dyDescent="0.4">
      <c r="C39" s="23">
        <v>22</v>
      </c>
      <c r="D39" s="55">
        <v>11534</v>
      </c>
      <c r="E39" s="53">
        <f t="shared" ref="E39:E67" si="24">ROUNDUP(D39*(1+$B$1*0.01),0)</f>
        <v>12803</v>
      </c>
      <c r="F39" s="56">
        <f t="shared" si="9"/>
        <v>15223</v>
      </c>
      <c r="G39" s="55">
        <v>11978</v>
      </c>
      <c r="H39" s="53">
        <f t="shared" ref="H39:H67" si="25">ROUNDUP(G39*(1+$B$1*0.01),0)</f>
        <v>13296</v>
      </c>
      <c r="I39" s="56">
        <f t="shared" si="10"/>
        <v>15716</v>
      </c>
      <c r="J39" s="55">
        <v>13030</v>
      </c>
      <c r="K39" s="53">
        <f t="shared" ref="K39:K67" si="26">ROUNDUP(J39*(1+$B$1*0.01),0)</f>
        <v>14464</v>
      </c>
      <c r="L39" s="56">
        <f t="shared" si="11"/>
        <v>16884</v>
      </c>
      <c r="M39" s="55">
        <v>18456</v>
      </c>
      <c r="N39" s="53">
        <f t="shared" ref="N39:N67" si="27">ROUNDUP(M39*(1+$B$1*0.01),0)</f>
        <v>20487</v>
      </c>
      <c r="O39" s="57">
        <f t="shared" si="12"/>
        <v>20927</v>
      </c>
      <c r="P39" s="58">
        <f t="shared" si="23"/>
        <v>24887</v>
      </c>
      <c r="Q39" s="54">
        <f t="shared" si="13"/>
        <v>3178</v>
      </c>
      <c r="R39" s="55">
        <v>19496</v>
      </c>
      <c r="S39" s="53">
        <f t="shared" ref="S39:S67" si="28">ROUNDUP(R39*(1+$B$1*0.01),0)</f>
        <v>21641</v>
      </c>
      <c r="T39" s="58">
        <f t="shared" si="14"/>
        <v>22081</v>
      </c>
      <c r="U39" s="55">
        <v>27110</v>
      </c>
      <c r="V39" s="53">
        <f t="shared" ref="V39:V67" si="29">ROUNDUP(U39*(1+$B$1*0.01),0)</f>
        <v>30093</v>
      </c>
      <c r="W39" s="58">
        <f t="shared" si="15"/>
        <v>30533</v>
      </c>
      <c r="X39" s="54">
        <f t="shared" si="16"/>
        <v>9572</v>
      </c>
      <c r="Y39" s="55">
        <v>46222</v>
      </c>
      <c r="Z39" s="53">
        <f t="shared" ref="Z39:Z67" si="30">ROUNDUP(Y39*(1+$B$1*0.01),0)</f>
        <v>51307</v>
      </c>
      <c r="AA39" s="58">
        <f t="shared" si="17"/>
        <v>51747</v>
      </c>
      <c r="AB39" s="54">
        <f t="shared" si="18"/>
        <v>33597</v>
      </c>
      <c r="AC39" s="55">
        <v>47448</v>
      </c>
      <c r="AD39" s="53">
        <f t="shared" ref="AD39:AD67" si="31">ROUNDUP(AC39*(1+$B$1*0.01),0)</f>
        <v>52668</v>
      </c>
      <c r="AE39" s="58">
        <f t="shared" si="19"/>
        <v>53108</v>
      </c>
      <c r="AF39" s="54">
        <f t="shared" si="20"/>
        <v>35139</v>
      </c>
      <c r="AG39" s="55">
        <v>48980</v>
      </c>
      <c r="AH39" s="53">
        <f t="shared" ref="AH39:AH67" si="32">ROUNDUP(AG39*(1+$B$1*0.01),0)</f>
        <v>54368</v>
      </c>
      <c r="AI39" s="58">
        <f t="shared" si="21"/>
        <v>54808</v>
      </c>
      <c r="AJ39" s="54">
        <f t="shared" si="22"/>
        <v>37064</v>
      </c>
    </row>
    <row r="40" spans="3:36" x14ac:dyDescent="0.4">
      <c r="C40" s="23">
        <v>23</v>
      </c>
      <c r="D40" s="55">
        <v>11846</v>
      </c>
      <c r="E40" s="53">
        <f t="shared" si="24"/>
        <v>13150</v>
      </c>
      <c r="F40" s="56">
        <f t="shared" si="9"/>
        <v>15680</v>
      </c>
      <c r="G40" s="55">
        <v>12482</v>
      </c>
      <c r="H40" s="53">
        <f t="shared" si="25"/>
        <v>13856</v>
      </c>
      <c r="I40" s="56">
        <f t="shared" si="10"/>
        <v>16386</v>
      </c>
      <c r="J40" s="55">
        <v>13570</v>
      </c>
      <c r="K40" s="53">
        <f t="shared" si="26"/>
        <v>15063</v>
      </c>
      <c r="L40" s="56">
        <f t="shared" si="11"/>
        <v>17593</v>
      </c>
      <c r="M40" s="55">
        <v>19134</v>
      </c>
      <c r="N40" s="53">
        <f t="shared" si="27"/>
        <v>21239</v>
      </c>
      <c r="O40" s="57">
        <f t="shared" si="12"/>
        <v>21699</v>
      </c>
      <c r="P40" s="58">
        <f t="shared" si="23"/>
        <v>25839</v>
      </c>
      <c r="Q40" s="54">
        <f t="shared" si="13"/>
        <v>3381</v>
      </c>
      <c r="R40" s="55">
        <v>20174</v>
      </c>
      <c r="S40" s="53">
        <f t="shared" si="28"/>
        <v>22394</v>
      </c>
      <c r="T40" s="58">
        <f t="shared" si="14"/>
        <v>22854</v>
      </c>
      <c r="U40" s="55">
        <v>28130</v>
      </c>
      <c r="V40" s="53">
        <f t="shared" si="29"/>
        <v>31225</v>
      </c>
      <c r="W40" s="58">
        <f t="shared" si="15"/>
        <v>31685</v>
      </c>
      <c r="X40" s="54">
        <f t="shared" si="16"/>
        <v>10002</v>
      </c>
      <c r="Y40" s="55">
        <v>47818</v>
      </c>
      <c r="Z40" s="53">
        <f t="shared" si="30"/>
        <v>53078</v>
      </c>
      <c r="AA40" s="58">
        <f t="shared" si="17"/>
        <v>53538</v>
      </c>
      <c r="AB40" s="54">
        <f t="shared" si="18"/>
        <v>34750</v>
      </c>
      <c r="AC40" s="55">
        <v>48942</v>
      </c>
      <c r="AD40" s="53">
        <f t="shared" si="31"/>
        <v>54326</v>
      </c>
      <c r="AE40" s="58">
        <f t="shared" si="19"/>
        <v>54786</v>
      </c>
      <c r="AF40" s="54">
        <f t="shared" si="20"/>
        <v>36163</v>
      </c>
      <c r="AG40" s="55">
        <v>50690</v>
      </c>
      <c r="AH40" s="53">
        <f t="shared" si="32"/>
        <v>56266</v>
      </c>
      <c r="AI40" s="58">
        <f t="shared" si="21"/>
        <v>56726</v>
      </c>
      <c r="AJ40" s="54">
        <f t="shared" si="22"/>
        <v>38361</v>
      </c>
    </row>
    <row r="41" spans="3:36" x14ac:dyDescent="0.4">
      <c r="C41" s="23">
        <v>24</v>
      </c>
      <c r="D41" s="55">
        <v>12158</v>
      </c>
      <c r="E41" s="53">
        <f t="shared" si="24"/>
        <v>13496</v>
      </c>
      <c r="F41" s="56">
        <f t="shared" si="9"/>
        <v>16136</v>
      </c>
      <c r="G41" s="55">
        <v>12986</v>
      </c>
      <c r="H41" s="53">
        <f t="shared" si="25"/>
        <v>14415</v>
      </c>
      <c r="I41" s="56">
        <f t="shared" si="10"/>
        <v>17055</v>
      </c>
      <c r="J41" s="55">
        <v>14110</v>
      </c>
      <c r="K41" s="53">
        <f t="shared" si="26"/>
        <v>15663</v>
      </c>
      <c r="L41" s="56">
        <f t="shared" si="11"/>
        <v>18303</v>
      </c>
      <c r="M41" s="55">
        <v>19812</v>
      </c>
      <c r="N41" s="53">
        <f t="shared" si="27"/>
        <v>21992</v>
      </c>
      <c r="O41" s="57">
        <f t="shared" si="12"/>
        <v>22472</v>
      </c>
      <c r="P41" s="58">
        <f t="shared" si="23"/>
        <v>26792</v>
      </c>
      <c r="Q41" s="54">
        <f t="shared" si="13"/>
        <v>3586</v>
      </c>
      <c r="R41" s="55">
        <v>20852</v>
      </c>
      <c r="S41" s="53">
        <f t="shared" si="28"/>
        <v>23146</v>
      </c>
      <c r="T41" s="58">
        <f t="shared" si="14"/>
        <v>23626</v>
      </c>
      <c r="U41" s="55">
        <v>29150</v>
      </c>
      <c r="V41" s="53">
        <f t="shared" si="29"/>
        <v>32357</v>
      </c>
      <c r="W41" s="58">
        <f t="shared" si="15"/>
        <v>32837</v>
      </c>
      <c r="X41" s="54">
        <f t="shared" si="16"/>
        <v>10432</v>
      </c>
      <c r="Y41" s="55">
        <v>49414</v>
      </c>
      <c r="Z41" s="53">
        <f t="shared" si="30"/>
        <v>54850</v>
      </c>
      <c r="AA41" s="58">
        <f t="shared" si="17"/>
        <v>55330</v>
      </c>
      <c r="AB41" s="54">
        <f t="shared" si="18"/>
        <v>35905</v>
      </c>
      <c r="AC41" s="55">
        <v>50436</v>
      </c>
      <c r="AD41" s="53">
        <f t="shared" si="31"/>
        <v>55984</v>
      </c>
      <c r="AE41" s="58">
        <f t="shared" si="19"/>
        <v>56464</v>
      </c>
      <c r="AF41" s="54">
        <f t="shared" si="20"/>
        <v>37190</v>
      </c>
      <c r="AG41" s="55">
        <v>52400</v>
      </c>
      <c r="AH41" s="53">
        <f t="shared" si="32"/>
        <v>58164</v>
      </c>
      <c r="AI41" s="58">
        <f t="shared" si="21"/>
        <v>58644</v>
      </c>
      <c r="AJ41" s="54">
        <f t="shared" si="22"/>
        <v>39658</v>
      </c>
    </row>
    <row r="42" spans="3:36" x14ac:dyDescent="0.4">
      <c r="C42" s="23">
        <v>25</v>
      </c>
      <c r="D42" s="55">
        <v>12470</v>
      </c>
      <c r="E42" s="53">
        <f t="shared" si="24"/>
        <v>13842</v>
      </c>
      <c r="F42" s="56">
        <f t="shared" si="9"/>
        <v>16592</v>
      </c>
      <c r="G42" s="55">
        <v>13490</v>
      </c>
      <c r="H42" s="53">
        <f t="shared" si="25"/>
        <v>14974</v>
      </c>
      <c r="I42" s="56">
        <f t="shared" si="10"/>
        <v>17724</v>
      </c>
      <c r="J42" s="55">
        <v>14650</v>
      </c>
      <c r="K42" s="53">
        <f t="shared" si="26"/>
        <v>16262</v>
      </c>
      <c r="L42" s="56">
        <f t="shared" si="11"/>
        <v>19012</v>
      </c>
      <c r="M42" s="55">
        <v>20490</v>
      </c>
      <c r="N42" s="53">
        <f t="shared" si="27"/>
        <v>22744</v>
      </c>
      <c r="O42" s="57">
        <f t="shared" si="12"/>
        <v>23244</v>
      </c>
      <c r="P42" s="58">
        <f t="shared" si="23"/>
        <v>27744</v>
      </c>
      <c r="Q42" s="54">
        <f t="shared" si="13"/>
        <v>3789</v>
      </c>
      <c r="R42" s="55">
        <v>21530</v>
      </c>
      <c r="S42" s="53">
        <f t="shared" si="28"/>
        <v>23899</v>
      </c>
      <c r="T42" s="58">
        <f t="shared" si="14"/>
        <v>24399</v>
      </c>
      <c r="U42" s="55">
        <v>30170</v>
      </c>
      <c r="V42" s="53">
        <f t="shared" si="29"/>
        <v>33489</v>
      </c>
      <c r="W42" s="58">
        <f t="shared" si="15"/>
        <v>33989</v>
      </c>
      <c r="X42" s="54">
        <f t="shared" si="16"/>
        <v>10861</v>
      </c>
      <c r="Y42" s="55">
        <v>51010</v>
      </c>
      <c r="Z42" s="53">
        <f t="shared" si="30"/>
        <v>56622</v>
      </c>
      <c r="AA42" s="58">
        <f t="shared" si="17"/>
        <v>57122</v>
      </c>
      <c r="AB42" s="54">
        <f t="shared" si="18"/>
        <v>37059</v>
      </c>
      <c r="AC42" s="55">
        <v>51930</v>
      </c>
      <c r="AD42" s="53">
        <f t="shared" si="31"/>
        <v>57643</v>
      </c>
      <c r="AE42" s="58">
        <f t="shared" si="19"/>
        <v>58143</v>
      </c>
      <c r="AF42" s="54">
        <f t="shared" si="20"/>
        <v>38216</v>
      </c>
      <c r="AG42" s="55">
        <v>54110</v>
      </c>
      <c r="AH42" s="53">
        <f t="shared" si="32"/>
        <v>60063</v>
      </c>
      <c r="AI42" s="58">
        <f t="shared" si="21"/>
        <v>60563</v>
      </c>
      <c r="AJ42" s="54">
        <f t="shared" si="22"/>
        <v>40956</v>
      </c>
    </row>
    <row r="43" spans="3:36" x14ac:dyDescent="0.4">
      <c r="C43" s="23">
        <v>26</v>
      </c>
      <c r="D43" s="55">
        <v>12782</v>
      </c>
      <c r="E43" s="53">
        <f t="shared" si="24"/>
        <v>14189</v>
      </c>
      <c r="F43" s="56">
        <f t="shared" si="9"/>
        <v>17049</v>
      </c>
      <c r="G43" s="55">
        <v>13994</v>
      </c>
      <c r="H43" s="53">
        <f t="shared" si="25"/>
        <v>15534</v>
      </c>
      <c r="I43" s="56">
        <f t="shared" si="10"/>
        <v>18394</v>
      </c>
      <c r="J43" s="55">
        <v>15190</v>
      </c>
      <c r="K43" s="53">
        <f t="shared" si="26"/>
        <v>16861</v>
      </c>
      <c r="L43" s="56">
        <f t="shared" si="11"/>
        <v>19721</v>
      </c>
      <c r="M43" s="55">
        <v>21168</v>
      </c>
      <c r="N43" s="53">
        <f t="shared" si="27"/>
        <v>23497</v>
      </c>
      <c r="O43" s="57">
        <f t="shared" si="12"/>
        <v>24017</v>
      </c>
      <c r="P43" s="58">
        <f t="shared" si="23"/>
        <v>28697</v>
      </c>
      <c r="Q43" s="54">
        <f t="shared" si="13"/>
        <v>3994</v>
      </c>
      <c r="R43" s="55">
        <v>22208</v>
      </c>
      <c r="S43" s="53">
        <f t="shared" si="28"/>
        <v>24651</v>
      </c>
      <c r="T43" s="58">
        <f t="shared" si="14"/>
        <v>25171</v>
      </c>
      <c r="U43" s="55">
        <v>31190</v>
      </c>
      <c r="V43" s="53">
        <f t="shared" si="29"/>
        <v>34621</v>
      </c>
      <c r="W43" s="58">
        <f t="shared" si="15"/>
        <v>35141</v>
      </c>
      <c r="X43" s="54">
        <f t="shared" si="16"/>
        <v>11292</v>
      </c>
      <c r="Y43" s="55">
        <v>52606</v>
      </c>
      <c r="Z43" s="53">
        <f t="shared" si="30"/>
        <v>58393</v>
      </c>
      <c r="AA43" s="58">
        <f t="shared" si="17"/>
        <v>58913</v>
      </c>
      <c r="AB43" s="54">
        <f t="shared" si="18"/>
        <v>38213</v>
      </c>
      <c r="AC43" s="55">
        <v>53424</v>
      </c>
      <c r="AD43" s="53">
        <f t="shared" si="31"/>
        <v>59301</v>
      </c>
      <c r="AE43" s="58">
        <f t="shared" si="19"/>
        <v>59821</v>
      </c>
      <c r="AF43" s="54">
        <f t="shared" si="20"/>
        <v>39242</v>
      </c>
      <c r="AG43" s="55">
        <v>55820</v>
      </c>
      <c r="AH43" s="53">
        <f t="shared" si="32"/>
        <v>61961</v>
      </c>
      <c r="AI43" s="58">
        <f t="shared" si="21"/>
        <v>62481</v>
      </c>
      <c r="AJ43" s="54">
        <f t="shared" si="22"/>
        <v>42254</v>
      </c>
    </row>
    <row r="44" spans="3:36" x14ac:dyDescent="0.4">
      <c r="C44" s="23">
        <v>27</v>
      </c>
      <c r="D44" s="55">
        <v>13094</v>
      </c>
      <c r="E44" s="53">
        <f t="shared" si="24"/>
        <v>14535</v>
      </c>
      <c r="F44" s="56">
        <f t="shared" si="9"/>
        <v>17505</v>
      </c>
      <c r="G44" s="55">
        <v>14498</v>
      </c>
      <c r="H44" s="53">
        <f t="shared" si="25"/>
        <v>16093</v>
      </c>
      <c r="I44" s="56">
        <f t="shared" si="10"/>
        <v>19063</v>
      </c>
      <c r="J44" s="55">
        <v>15730</v>
      </c>
      <c r="K44" s="53">
        <f t="shared" si="26"/>
        <v>17461</v>
      </c>
      <c r="L44" s="56">
        <f t="shared" si="11"/>
        <v>20431</v>
      </c>
      <c r="M44" s="55">
        <v>21846</v>
      </c>
      <c r="N44" s="53">
        <f t="shared" si="27"/>
        <v>24250</v>
      </c>
      <c r="O44" s="57">
        <f t="shared" si="12"/>
        <v>24790</v>
      </c>
      <c r="P44" s="58">
        <f t="shared" si="23"/>
        <v>29650</v>
      </c>
      <c r="Q44" s="54">
        <f t="shared" si="13"/>
        <v>4198</v>
      </c>
      <c r="R44" s="55">
        <v>22886</v>
      </c>
      <c r="S44" s="53">
        <f t="shared" si="28"/>
        <v>25404</v>
      </c>
      <c r="T44" s="58">
        <f t="shared" si="14"/>
        <v>25944</v>
      </c>
      <c r="U44" s="55">
        <v>32210</v>
      </c>
      <c r="V44" s="53">
        <f t="shared" si="29"/>
        <v>35754</v>
      </c>
      <c r="W44" s="58">
        <f t="shared" si="15"/>
        <v>36294</v>
      </c>
      <c r="X44" s="54">
        <f t="shared" si="16"/>
        <v>11722</v>
      </c>
      <c r="Y44" s="55">
        <v>54202</v>
      </c>
      <c r="Z44" s="53">
        <f t="shared" si="30"/>
        <v>60165</v>
      </c>
      <c r="AA44" s="58">
        <f t="shared" si="17"/>
        <v>60705</v>
      </c>
      <c r="AB44" s="54">
        <f t="shared" si="18"/>
        <v>39367</v>
      </c>
      <c r="AC44" s="55">
        <v>54918</v>
      </c>
      <c r="AD44" s="53">
        <f t="shared" si="31"/>
        <v>60959</v>
      </c>
      <c r="AE44" s="58">
        <f t="shared" si="19"/>
        <v>61499</v>
      </c>
      <c r="AF44" s="54">
        <f t="shared" si="20"/>
        <v>40267</v>
      </c>
      <c r="AG44" s="55">
        <v>57530</v>
      </c>
      <c r="AH44" s="53">
        <f t="shared" si="32"/>
        <v>63859</v>
      </c>
      <c r="AI44" s="58">
        <f t="shared" si="21"/>
        <v>64399</v>
      </c>
      <c r="AJ44" s="54">
        <f t="shared" si="22"/>
        <v>43551</v>
      </c>
    </row>
    <row r="45" spans="3:36" x14ac:dyDescent="0.4">
      <c r="C45" s="23">
        <v>28</v>
      </c>
      <c r="D45" s="55">
        <v>13406</v>
      </c>
      <c r="E45" s="53">
        <f t="shared" si="24"/>
        <v>14881</v>
      </c>
      <c r="F45" s="56">
        <f t="shared" si="9"/>
        <v>17961</v>
      </c>
      <c r="G45" s="55">
        <v>15002</v>
      </c>
      <c r="H45" s="53">
        <f t="shared" si="25"/>
        <v>16653</v>
      </c>
      <c r="I45" s="56">
        <f t="shared" si="10"/>
        <v>19733</v>
      </c>
      <c r="J45" s="55">
        <v>16270</v>
      </c>
      <c r="K45" s="53">
        <f t="shared" si="26"/>
        <v>18060</v>
      </c>
      <c r="L45" s="56">
        <f t="shared" si="11"/>
        <v>21140</v>
      </c>
      <c r="M45" s="55">
        <v>22524</v>
      </c>
      <c r="N45" s="53">
        <f t="shared" si="27"/>
        <v>25002</v>
      </c>
      <c r="O45" s="57">
        <f t="shared" si="12"/>
        <v>25562</v>
      </c>
      <c r="P45" s="58">
        <f t="shared" si="23"/>
        <v>30602</v>
      </c>
      <c r="Q45" s="54">
        <f t="shared" si="13"/>
        <v>4400</v>
      </c>
      <c r="R45" s="55">
        <v>23564</v>
      </c>
      <c r="S45" s="53">
        <f t="shared" si="28"/>
        <v>26157</v>
      </c>
      <c r="T45" s="58">
        <f t="shared" si="14"/>
        <v>26717</v>
      </c>
      <c r="U45" s="55">
        <v>33230</v>
      </c>
      <c r="V45" s="53">
        <f t="shared" si="29"/>
        <v>36886</v>
      </c>
      <c r="W45" s="58">
        <f t="shared" si="15"/>
        <v>37446</v>
      </c>
      <c r="X45" s="54">
        <f t="shared" si="16"/>
        <v>12151</v>
      </c>
      <c r="Y45" s="55">
        <v>55798</v>
      </c>
      <c r="Z45" s="53">
        <f t="shared" si="30"/>
        <v>61936</v>
      </c>
      <c r="AA45" s="58">
        <f t="shared" si="17"/>
        <v>62496</v>
      </c>
      <c r="AB45" s="54">
        <f t="shared" si="18"/>
        <v>40520</v>
      </c>
      <c r="AC45" s="55">
        <v>56412</v>
      </c>
      <c r="AD45" s="53">
        <f t="shared" si="31"/>
        <v>62618</v>
      </c>
      <c r="AE45" s="58">
        <f t="shared" si="19"/>
        <v>63178</v>
      </c>
      <c r="AF45" s="54">
        <f t="shared" si="20"/>
        <v>41293</v>
      </c>
      <c r="AG45" s="55">
        <v>59240</v>
      </c>
      <c r="AH45" s="53">
        <f t="shared" si="32"/>
        <v>65757</v>
      </c>
      <c r="AI45" s="58">
        <f t="shared" si="21"/>
        <v>66317</v>
      </c>
      <c r="AJ45" s="54">
        <f t="shared" si="22"/>
        <v>44847</v>
      </c>
    </row>
    <row r="46" spans="3:36" x14ac:dyDescent="0.4">
      <c r="C46" s="23">
        <v>29</v>
      </c>
      <c r="D46" s="55">
        <v>13718</v>
      </c>
      <c r="E46" s="53">
        <f t="shared" si="24"/>
        <v>15227</v>
      </c>
      <c r="F46" s="56">
        <f t="shared" si="9"/>
        <v>18417</v>
      </c>
      <c r="G46" s="55">
        <v>15506</v>
      </c>
      <c r="H46" s="53">
        <f t="shared" si="25"/>
        <v>17212</v>
      </c>
      <c r="I46" s="56">
        <f t="shared" si="10"/>
        <v>20402</v>
      </c>
      <c r="J46" s="55">
        <v>16810</v>
      </c>
      <c r="K46" s="53">
        <f t="shared" si="26"/>
        <v>18660</v>
      </c>
      <c r="L46" s="56">
        <f t="shared" si="11"/>
        <v>21850</v>
      </c>
      <c r="M46" s="55">
        <v>23202</v>
      </c>
      <c r="N46" s="53">
        <f t="shared" si="27"/>
        <v>25755</v>
      </c>
      <c r="O46" s="57">
        <f t="shared" si="12"/>
        <v>26335</v>
      </c>
      <c r="P46" s="58">
        <f t="shared" si="23"/>
        <v>31555</v>
      </c>
      <c r="Q46" s="54">
        <f t="shared" si="13"/>
        <v>4605</v>
      </c>
      <c r="R46" s="55">
        <v>24242</v>
      </c>
      <c r="S46" s="53">
        <f t="shared" si="28"/>
        <v>26909</v>
      </c>
      <c r="T46" s="58">
        <f t="shared" si="14"/>
        <v>27489</v>
      </c>
      <c r="U46" s="55">
        <v>34250</v>
      </c>
      <c r="V46" s="53">
        <f t="shared" si="29"/>
        <v>38018</v>
      </c>
      <c r="W46" s="58">
        <f t="shared" si="15"/>
        <v>38598</v>
      </c>
      <c r="X46" s="54">
        <f t="shared" si="16"/>
        <v>12581</v>
      </c>
      <c r="Y46" s="55">
        <v>57394</v>
      </c>
      <c r="Z46" s="53">
        <f t="shared" si="30"/>
        <v>63708</v>
      </c>
      <c r="AA46" s="58">
        <f t="shared" si="17"/>
        <v>64288</v>
      </c>
      <c r="AB46" s="54">
        <f t="shared" si="18"/>
        <v>41675</v>
      </c>
      <c r="AC46" s="55">
        <v>57906</v>
      </c>
      <c r="AD46" s="53">
        <f t="shared" si="31"/>
        <v>64276</v>
      </c>
      <c r="AE46" s="58">
        <f t="shared" si="19"/>
        <v>64856</v>
      </c>
      <c r="AF46" s="54">
        <f t="shared" si="20"/>
        <v>42319</v>
      </c>
      <c r="AG46" s="55">
        <v>60950</v>
      </c>
      <c r="AH46" s="53">
        <f t="shared" si="32"/>
        <v>67655</v>
      </c>
      <c r="AI46" s="58">
        <f t="shared" si="21"/>
        <v>68235</v>
      </c>
      <c r="AJ46" s="54">
        <f t="shared" si="22"/>
        <v>46145</v>
      </c>
    </row>
    <row r="47" spans="3:36" ht="19.5" thickBot="1" x14ac:dyDescent="0.45">
      <c r="C47" s="51">
        <v>30</v>
      </c>
      <c r="D47" s="61">
        <v>14030</v>
      </c>
      <c r="E47" s="62">
        <f t="shared" si="24"/>
        <v>15574</v>
      </c>
      <c r="F47" s="63">
        <f t="shared" si="9"/>
        <v>18874</v>
      </c>
      <c r="G47" s="61">
        <v>16010</v>
      </c>
      <c r="H47" s="62">
        <f t="shared" si="25"/>
        <v>17772</v>
      </c>
      <c r="I47" s="63">
        <f t="shared" si="10"/>
        <v>21072</v>
      </c>
      <c r="J47" s="61">
        <v>17350</v>
      </c>
      <c r="K47" s="62">
        <f t="shared" si="26"/>
        <v>19259</v>
      </c>
      <c r="L47" s="63">
        <f t="shared" si="11"/>
        <v>22559</v>
      </c>
      <c r="M47" s="61">
        <v>23880</v>
      </c>
      <c r="N47" s="62">
        <f t="shared" si="27"/>
        <v>26507</v>
      </c>
      <c r="O47" s="64">
        <f t="shared" si="12"/>
        <v>27107</v>
      </c>
      <c r="P47" s="65">
        <f t="shared" si="23"/>
        <v>32507</v>
      </c>
      <c r="Q47" s="66">
        <f t="shared" si="13"/>
        <v>4808</v>
      </c>
      <c r="R47" s="61">
        <v>24920</v>
      </c>
      <c r="S47" s="62">
        <f t="shared" si="28"/>
        <v>27662</v>
      </c>
      <c r="T47" s="65">
        <f t="shared" si="14"/>
        <v>28262</v>
      </c>
      <c r="U47" s="61">
        <v>35270</v>
      </c>
      <c r="V47" s="62">
        <f t="shared" si="29"/>
        <v>39150</v>
      </c>
      <c r="W47" s="65">
        <f t="shared" si="15"/>
        <v>39750</v>
      </c>
      <c r="X47" s="66">
        <f t="shared" si="16"/>
        <v>13011</v>
      </c>
      <c r="Y47" s="61">
        <v>58990</v>
      </c>
      <c r="Z47" s="62">
        <f t="shared" si="30"/>
        <v>65479</v>
      </c>
      <c r="AA47" s="65">
        <f t="shared" si="17"/>
        <v>66079</v>
      </c>
      <c r="AB47" s="66">
        <f t="shared" si="18"/>
        <v>42828</v>
      </c>
      <c r="AC47" s="61">
        <v>59400</v>
      </c>
      <c r="AD47" s="62">
        <f t="shared" si="31"/>
        <v>65934</v>
      </c>
      <c r="AE47" s="65">
        <f t="shared" si="19"/>
        <v>66534</v>
      </c>
      <c r="AF47" s="66">
        <f t="shared" si="20"/>
        <v>43344</v>
      </c>
      <c r="AG47" s="61">
        <v>62660</v>
      </c>
      <c r="AH47" s="62">
        <f t="shared" si="32"/>
        <v>69553</v>
      </c>
      <c r="AI47" s="65">
        <f t="shared" si="21"/>
        <v>70153</v>
      </c>
      <c r="AJ47" s="66">
        <f t="shared" si="22"/>
        <v>47442</v>
      </c>
    </row>
    <row r="48" spans="3:36" x14ac:dyDescent="0.4">
      <c r="C48" s="48">
        <v>31</v>
      </c>
      <c r="D48" s="67">
        <f>D$6+D47</f>
        <v>14345</v>
      </c>
      <c r="E48" s="68">
        <f t="shared" si="24"/>
        <v>15923</v>
      </c>
      <c r="F48" s="69">
        <f t="shared" si="9"/>
        <v>19333</v>
      </c>
      <c r="G48" s="67">
        <f>G$6+G47</f>
        <v>16280</v>
      </c>
      <c r="H48" s="68">
        <f t="shared" si="25"/>
        <v>18071</v>
      </c>
      <c r="I48" s="69">
        <f t="shared" si="10"/>
        <v>21481</v>
      </c>
      <c r="J48" s="67">
        <f>J$6+J47</f>
        <v>17647</v>
      </c>
      <c r="K48" s="68">
        <f t="shared" si="26"/>
        <v>19589</v>
      </c>
      <c r="L48" s="69">
        <f t="shared" si="11"/>
        <v>22999</v>
      </c>
      <c r="M48" s="67">
        <f>M$6+M47</f>
        <v>24414</v>
      </c>
      <c r="N48" s="68">
        <f t="shared" si="27"/>
        <v>27100</v>
      </c>
      <c r="O48" s="68">
        <f t="shared" si="12"/>
        <v>27720</v>
      </c>
      <c r="P48" s="68">
        <f t="shared" si="23"/>
        <v>33300</v>
      </c>
      <c r="Q48" s="70">
        <f t="shared" si="13"/>
        <v>4624</v>
      </c>
      <c r="R48" s="67">
        <f>R$6+R47</f>
        <v>25763</v>
      </c>
      <c r="S48" s="68">
        <f t="shared" si="28"/>
        <v>28597</v>
      </c>
      <c r="T48" s="71">
        <f t="shared" si="14"/>
        <v>29217</v>
      </c>
      <c r="U48" s="67">
        <f>U$6+U47</f>
        <v>36128</v>
      </c>
      <c r="V48" s="68">
        <f t="shared" si="29"/>
        <v>40103</v>
      </c>
      <c r="W48" s="68">
        <f t="shared" si="15"/>
        <v>40723</v>
      </c>
      <c r="X48" s="69">
        <f t="shared" si="16"/>
        <v>13031</v>
      </c>
      <c r="Y48" s="67">
        <f>Y$6+Y47</f>
        <v>59869</v>
      </c>
      <c r="Z48" s="68">
        <f t="shared" si="30"/>
        <v>66455</v>
      </c>
      <c r="AA48" s="68">
        <f t="shared" si="17"/>
        <v>67075</v>
      </c>
      <c r="AB48" s="69">
        <f t="shared" si="18"/>
        <v>42875</v>
      </c>
      <c r="AC48" s="67">
        <f>AC$6+AC47</f>
        <v>60705</v>
      </c>
      <c r="AD48" s="68">
        <f t="shared" si="31"/>
        <v>67383</v>
      </c>
      <c r="AE48" s="68">
        <f t="shared" si="19"/>
        <v>68003</v>
      </c>
      <c r="AF48" s="69">
        <f t="shared" si="20"/>
        <v>43926</v>
      </c>
      <c r="AG48" s="67">
        <f>AG$6+AG47</f>
        <v>63977</v>
      </c>
      <c r="AH48" s="68">
        <f t="shared" si="32"/>
        <v>71015</v>
      </c>
      <c r="AI48" s="68">
        <f t="shared" si="21"/>
        <v>71635</v>
      </c>
      <c r="AJ48" s="69">
        <f t="shared" si="22"/>
        <v>48039</v>
      </c>
    </row>
    <row r="49" spans="3:36" x14ac:dyDescent="0.4">
      <c r="C49" s="49">
        <v>32</v>
      </c>
      <c r="D49" s="55">
        <f t="shared" ref="D49:D67" si="33">D$6+D48</f>
        <v>14660</v>
      </c>
      <c r="E49" s="53">
        <f t="shared" si="24"/>
        <v>16273</v>
      </c>
      <c r="F49" s="56">
        <f t="shared" si="9"/>
        <v>19793</v>
      </c>
      <c r="G49" s="55">
        <f t="shared" ref="G49:G67" si="34">G$6+G48</f>
        <v>16550</v>
      </c>
      <c r="H49" s="53">
        <f t="shared" si="25"/>
        <v>18371</v>
      </c>
      <c r="I49" s="56">
        <f t="shared" si="10"/>
        <v>21891</v>
      </c>
      <c r="J49" s="55">
        <f t="shared" ref="J49:J67" si="35">J$6+J48</f>
        <v>17944</v>
      </c>
      <c r="K49" s="53">
        <f t="shared" si="26"/>
        <v>19918</v>
      </c>
      <c r="L49" s="56">
        <f t="shared" si="11"/>
        <v>23438</v>
      </c>
      <c r="M49" s="55">
        <f t="shared" ref="M49:M67" si="36">M$6+M48</f>
        <v>24948</v>
      </c>
      <c r="N49" s="53">
        <f t="shared" si="27"/>
        <v>27693</v>
      </c>
      <c r="O49" s="57">
        <f t="shared" si="12"/>
        <v>28333</v>
      </c>
      <c r="P49" s="57">
        <f t="shared" si="23"/>
        <v>34093</v>
      </c>
      <c r="Q49" s="72">
        <f t="shared" si="13"/>
        <v>4440</v>
      </c>
      <c r="R49" s="55">
        <f t="shared" ref="R49:R67" si="37">R$6+R48</f>
        <v>26606</v>
      </c>
      <c r="S49" s="53">
        <f t="shared" si="28"/>
        <v>29533</v>
      </c>
      <c r="T49" s="58">
        <f t="shared" si="14"/>
        <v>30173</v>
      </c>
      <c r="U49" s="55">
        <f t="shared" ref="U49:U67" si="38">U$6+U48</f>
        <v>36986</v>
      </c>
      <c r="V49" s="53">
        <f t="shared" si="29"/>
        <v>41055</v>
      </c>
      <c r="W49" s="57">
        <f t="shared" si="15"/>
        <v>41695</v>
      </c>
      <c r="X49" s="54">
        <f t="shared" si="16"/>
        <v>13049</v>
      </c>
      <c r="Y49" s="55">
        <f t="shared" ref="Y49:Y67" si="39">Y$6+Y48</f>
        <v>60748</v>
      </c>
      <c r="Z49" s="53">
        <f t="shared" si="30"/>
        <v>67431</v>
      </c>
      <c r="AA49" s="57">
        <f t="shared" si="17"/>
        <v>68071</v>
      </c>
      <c r="AB49" s="54">
        <f t="shared" si="18"/>
        <v>42920</v>
      </c>
      <c r="AC49" s="55">
        <f t="shared" ref="AC49:AC67" si="40">AC$6+AC48</f>
        <v>62010</v>
      </c>
      <c r="AD49" s="53">
        <f t="shared" si="31"/>
        <v>68832</v>
      </c>
      <c r="AE49" s="57">
        <f t="shared" si="19"/>
        <v>69472</v>
      </c>
      <c r="AF49" s="54">
        <f t="shared" si="20"/>
        <v>44507</v>
      </c>
      <c r="AG49" s="55">
        <f t="shared" ref="AG49:AG67" si="41">AG$6+AG48</f>
        <v>65294</v>
      </c>
      <c r="AH49" s="53">
        <f t="shared" si="32"/>
        <v>72477</v>
      </c>
      <c r="AI49" s="57">
        <f t="shared" si="21"/>
        <v>73117</v>
      </c>
      <c r="AJ49" s="54">
        <f t="shared" si="22"/>
        <v>48635</v>
      </c>
    </row>
    <row r="50" spans="3:36" x14ac:dyDescent="0.4">
      <c r="C50" s="49">
        <v>33</v>
      </c>
      <c r="D50" s="55">
        <f t="shared" si="33"/>
        <v>14975</v>
      </c>
      <c r="E50" s="53">
        <f t="shared" si="24"/>
        <v>16623</v>
      </c>
      <c r="F50" s="56">
        <f t="shared" si="9"/>
        <v>20253</v>
      </c>
      <c r="G50" s="55">
        <f t="shared" si="34"/>
        <v>16820</v>
      </c>
      <c r="H50" s="53">
        <f t="shared" si="25"/>
        <v>18671</v>
      </c>
      <c r="I50" s="56">
        <f t="shared" si="10"/>
        <v>22301</v>
      </c>
      <c r="J50" s="55">
        <f t="shared" si="35"/>
        <v>18241</v>
      </c>
      <c r="K50" s="53">
        <f t="shared" si="26"/>
        <v>20248</v>
      </c>
      <c r="L50" s="56">
        <f t="shared" si="11"/>
        <v>23878</v>
      </c>
      <c r="M50" s="55">
        <f t="shared" si="36"/>
        <v>25482</v>
      </c>
      <c r="N50" s="53">
        <f t="shared" si="27"/>
        <v>28286</v>
      </c>
      <c r="O50" s="57">
        <f t="shared" si="12"/>
        <v>28946</v>
      </c>
      <c r="P50" s="57">
        <f t="shared" si="23"/>
        <v>34886</v>
      </c>
      <c r="Q50" s="72">
        <f t="shared" si="13"/>
        <v>4255</v>
      </c>
      <c r="R50" s="55">
        <f t="shared" si="37"/>
        <v>27449</v>
      </c>
      <c r="S50" s="53">
        <f t="shared" si="28"/>
        <v>30469</v>
      </c>
      <c r="T50" s="58">
        <f t="shared" si="14"/>
        <v>31129</v>
      </c>
      <c r="U50" s="55">
        <f t="shared" si="38"/>
        <v>37844</v>
      </c>
      <c r="V50" s="53">
        <f t="shared" si="29"/>
        <v>42007</v>
      </c>
      <c r="W50" s="57">
        <f t="shared" si="15"/>
        <v>42667</v>
      </c>
      <c r="X50" s="54">
        <f t="shared" si="16"/>
        <v>13067</v>
      </c>
      <c r="Y50" s="55">
        <f t="shared" si="39"/>
        <v>61627</v>
      </c>
      <c r="Z50" s="53">
        <f t="shared" si="30"/>
        <v>68406</v>
      </c>
      <c r="AA50" s="57">
        <f t="shared" si="17"/>
        <v>69066</v>
      </c>
      <c r="AB50" s="54">
        <f t="shared" si="18"/>
        <v>42964</v>
      </c>
      <c r="AC50" s="55">
        <f t="shared" si="40"/>
        <v>63315</v>
      </c>
      <c r="AD50" s="53">
        <f t="shared" si="31"/>
        <v>70280</v>
      </c>
      <c r="AE50" s="57">
        <f t="shared" si="19"/>
        <v>70940</v>
      </c>
      <c r="AF50" s="54">
        <f t="shared" si="20"/>
        <v>45086</v>
      </c>
      <c r="AG50" s="55">
        <f t="shared" si="41"/>
        <v>66611</v>
      </c>
      <c r="AH50" s="53">
        <f t="shared" si="32"/>
        <v>73939</v>
      </c>
      <c r="AI50" s="57">
        <f t="shared" si="21"/>
        <v>74599</v>
      </c>
      <c r="AJ50" s="54">
        <f t="shared" si="22"/>
        <v>49230</v>
      </c>
    </row>
    <row r="51" spans="3:36" x14ac:dyDescent="0.4">
      <c r="C51" s="49">
        <v>34</v>
      </c>
      <c r="D51" s="55">
        <f t="shared" si="33"/>
        <v>15290</v>
      </c>
      <c r="E51" s="53">
        <f t="shared" si="24"/>
        <v>16972</v>
      </c>
      <c r="F51" s="56">
        <f t="shared" si="9"/>
        <v>20712</v>
      </c>
      <c r="G51" s="55">
        <f t="shared" si="34"/>
        <v>17090</v>
      </c>
      <c r="H51" s="53">
        <f t="shared" si="25"/>
        <v>18970</v>
      </c>
      <c r="I51" s="56">
        <f t="shared" si="10"/>
        <v>22710</v>
      </c>
      <c r="J51" s="55">
        <f t="shared" si="35"/>
        <v>18538</v>
      </c>
      <c r="K51" s="53">
        <f t="shared" si="26"/>
        <v>20578</v>
      </c>
      <c r="L51" s="56">
        <f t="shared" si="11"/>
        <v>24318</v>
      </c>
      <c r="M51" s="55">
        <f t="shared" si="36"/>
        <v>26016</v>
      </c>
      <c r="N51" s="53">
        <f t="shared" si="27"/>
        <v>28878</v>
      </c>
      <c r="O51" s="57">
        <f t="shared" si="12"/>
        <v>29558</v>
      </c>
      <c r="P51" s="57">
        <f t="shared" si="23"/>
        <v>35678</v>
      </c>
      <c r="Q51" s="72">
        <f t="shared" si="13"/>
        <v>4070</v>
      </c>
      <c r="R51" s="55">
        <f t="shared" si="37"/>
        <v>28292</v>
      </c>
      <c r="S51" s="53">
        <f t="shared" si="28"/>
        <v>31405</v>
      </c>
      <c r="T51" s="58">
        <f t="shared" si="14"/>
        <v>32085</v>
      </c>
      <c r="U51" s="55">
        <f t="shared" si="38"/>
        <v>38702</v>
      </c>
      <c r="V51" s="53">
        <f t="shared" si="29"/>
        <v>42960</v>
      </c>
      <c r="W51" s="57">
        <f t="shared" si="15"/>
        <v>43640</v>
      </c>
      <c r="X51" s="54">
        <f t="shared" si="16"/>
        <v>13087</v>
      </c>
      <c r="Y51" s="55">
        <f t="shared" si="39"/>
        <v>62506</v>
      </c>
      <c r="Z51" s="53">
        <f t="shared" si="30"/>
        <v>69382</v>
      </c>
      <c r="AA51" s="57">
        <f t="shared" si="17"/>
        <v>70062</v>
      </c>
      <c r="AB51" s="54">
        <f t="shared" si="18"/>
        <v>43009</v>
      </c>
      <c r="AC51" s="55">
        <f t="shared" si="40"/>
        <v>64620</v>
      </c>
      <c r="AD51" s="53">
        <f t="shared" si="31"/>
        <v>71729</v>
      </c>
      <c r="AE51" s="57">
        <f t="shared" si="19"/>
        <v>72409</v>
      </c>
      <c r="AF51" s="54">
        <f t="shared" si="20"/>
        <v>45667</v>
      </c>
      <c r="AG51" s="55">
        <f t="shared" si="41"/>
        <v>67928</v>
      </c>
      <c r="AH51" s="53">
        <f t="shared" si="32"/>
        <v>75401</v>
      </c>
      <c r="AI51" s="57">
        <f t="shared" si="21"/>
        <v>76081</v>
      </c>
      <c r="AJ51" s="54">
        <f t="shared" si="22"/>
        <v>49826</v>
      </c>
    </row>
    <row r="52" spans="3:36" x14ac:dyDescent="0.4">
      <c r="C52" s="49">
        <v>35</v>
      </c>
      <c r="D52" s="55">
        <f t="shared" si="33"/>
        <v>15605</v>
      </c>
      <c r="E52" s="53">
        <f t="shared" si="24"/>
        <v>17322</v>
      </c>
      <c r="F52" s="56">
        <f t="shared" si="9"/>
        <v>21172</v>
      </c>
      <c r="G52" s="55">
        <f t="shared" si="34"/>
        <v>17360</v>
      </c>
      <c r="H52" s="53">
        <f t="shared" si="25"/>
        <v>19270</v>
      </c>
      <c r="I52" s="56">
        <f t="shared" si="10"/>
        <v>23120</v>
      </c>
      <c r="J52" s="55">
        <f t="shared" si="35"/>
        <v>18835</v>
      </c>
      <c r="K52" s="53">
        <f t="shared" si="26"/>
        <v>20907</v>
      </c>
      <c r="L52" s="56">
        <f t="shared" si="11"/>
        <v>24757</v>
      </c>
      <c r="M52" s="55">
        <f t="shared" si="36"/>
        <v>26550</v>
      </c>
      <c r="N52" s="53">
        <f t="shared" si="27"/>
        <v>29471</v>
      </c>
      <c r="O52" s="57">
        <f t="shared" si="12"/>
        <v>30171</v>
      </c>
      <c r="P52" s="57">
        <f t="shared" si="23"/>
        <v>36471</v>
      </c>
      <c r="Q52" s="72">
        <f t="shared" si="13"/>
        <v>3886</v>
      </c>
      <c r="R52" s="55">
        <f t="shared" si="37"/>
        <v>29135</v>
      </c>
      <c r="S52" s="53">
        <f t="shared" si="28"/>
        <v>32340</v>
      </c>
      <c r="T52" s="58">
        <f t="shared" si="14"/>
        <v>33040</v>
      </c>
      <c r="U52" s="55">
        <f t="shared" si="38"/>
        <v>39560</v>
      </c>
      <c r="V52" s="53">
        <f t="shared" si="29"/>
        <v>43912</v>
      </c>
      <c r="W52" s="57">
        <f t="shared" si="15"/>
        <v>44612</v>
      </c>
      <c r="X52" s="54">
        <f t="shared" si="16"/>
        <v>13106</v>
      </c>
      <c r="Y52" s="55">
        <f t="shared" si="39"/>
        <v>63385</v>
      </c>
      <c r="Z52" s="53">
        <f t="shared" si="30"/>
        <v>70358</v>
      </c>
      <c r="AA52" s="57">
        <f t="shared" si="17"/>
        <v>71058</v>
      </c>
      <c r="AB52" s="54">
        <f t="shared" si="18"/>
        <v>43056</v>
      </c>
      <c r="AC52" s="55">
        <f t="shared" si="40"/>
        <v>65925</v>
      </c>
      <c r="AD52" s="53">
        <f t="shared" si="31"/>
        <v>73177</v>
      </c>
      <c r="AE52" s="57">
        <f t="shared" si="19"/>
        <v>73877</v>
      </c>
      <c r="AF52" s="54">
        <f t="shared" si="20"/>
        <v>46248</v>
      </c>
      <c r="AG52" s="55">
        <f t="shared" si="41"/>
        <v>69245</v>
      </c>
      <c r="AH52" s="53">
        <f t="shared" si="32"/>
        <v>76862</v>
      </c>
      <c r="AI52" s="57">
        <f t="shared" si="21"/>
        <v>77562</v>
      </c>
      <c r="AJ52" s="54">
        <f t="shared" si="22"/>
        <v>50422</v>
      </c>
    </row>
    <row r="53" spans="3:36" x14ac:dyDescent="0.4">
      <c r="C53" s="49">
        <v>36</v>
      </c>
      <c r="D53" s="55">
        <f t="shared" si="33"/>
        <v>15920</v>
      </c>
      <c r="E53" s="53">
        <f t="shared" si="24"/>
        <v>17672</v>
      </c>
      <c r="F53" s="56">
        <f t="shared" si="9"/>
        <v>21632</v>
      </c>
      <c r="G53" s="55">
        <f t="shared" si="34"/>
        <v>17630</v>
      </c>
      <c r="H53" s="53">
        <f t="shared" si="25"/>
        <v>19570</v>
      </c>
      <c r="I53" s="56">
        <f t="shared" si="10"/>
        <v>23530</v>
      </c>
      <c r="J53" s="55">
        <f t="shared" si="35"/>
        <v>19132</v>
      </c>
      <c r="K53" s="53">
        <f t="shared" si="26"/>
        <v>21237</v>
      </c>
      <c r="L53" s="56">
        <f t="shared" si="11"/>
        <v>25197</v>
      </c>
      <c r="M53" s="55">
        <f t="shared" si="36"/>
        <v>27084</v>
      </c>
      <c r="N53" s="53">
        <f t="shared" si="27"/>
        <v>30064</v>
      </c>
      <c r="O53" s="57">
        <f t="shared" si="12"/>
        <v>30784</v>
      </c>
      <c r="P53" s="57">
        <f t="shared" si="23"/>
        <v>37264</v>
      </c>
      <c r="Q53" s="72">
        <f t="shared" si="13"/>
        <v>3702</v>
      </c>
      <c r="R53" s="55">
        <f t="shared" si="37"/>
        <v>29978</v>
      </c>
      <c r="S53" s="53">
        <f t="shared" si="28"/>
        <v>33276</v>
      </c>
      <c r="T53" s="58">
        <f t="shared" si="14"/>
        <v>33996</v>
      </c>
      <c r="U53" s="55">
        <f t="shared" si="38"/>
        <v>40418</v>
      </c>
      <c r="V53" s="53">
        <f t="shared" si="29"/>
        <v>44864</v>
      </c>
      <c r="W53" s="57">
        <f t="shared" si="15"/>
        <v>45584</v>
      </c>
      <c r="X53" s="54">
        <f t="shared" si="16"/>
        <v>13124</v>
      </c>
      <c r="Y53" s="55">
        <f t="shared" si="39"/>
        <v>64264</v>
      </c>
      <c r="Z53" s="53">
        <f t="shared" si="30"/>
        <v>71334</v>
      </c>
      <c r="AA53" s="57">
        <f t="shared" si="17"/>
        <v>72054</v>
      </c>
      <c r="AB53" s="54">
        <f t="shared" si="18"/>
        <v>43101</v>
      </c>
      <c r="AC53" s="55">
        <f t="shared" si="40"/>
        <v>67230</v>
      </c>
      <c r="AD53" s="53">
        <f t="shared" si="31"/>
        <v>74626</v>
      </c>
      <c r="AE53" s="57">
        <f t="shared" si="19"/>
        <v>75346</v>
      </c>
      <c r="AF53" s="54">
        <f t="shared" si="20"/>
        <v>46829</v>
      </c>
      <c r="AG53" s="55">
        <f t="shared" si="41"/>
        <v>70562</v>
      </c>
      <c r="AH53" s="53">
        <f t="shared" si="32"/>
        <v>78324</v>
      </c>
      <c r="AI53" s="57">
        <f t="shared" si="21"/>
        <v>79044</v>
      </c>
      <c r="AJ53" s="54">
        <f t="shared" si="22"/>
        <v>51017</v>
      </c>
    </row>
    <row r="54" spans="3:36" x14ac:dyDescent="0.4">
      <c r="C54" s="49">
        <v>37</v>
      </c>
      <c r="D54" s="55">
        <f t="shared" si="33"/>
        <v>16235</v>
      </c>
      <c r="E54" s="53">
        <f t="shared" si="24"/>
        <v>18021</v>
      </c>
      <c r="F54" s="56">
        <f t="shared" si="9"/>
        <v>22091</v>
      </c>
      <c r="G54" s="55">
        <f t="shared" si="34"/>
        <v>17900</v>
      </c>
      <c r="H54" s="53">
        <f t="shared" si="25"/>
        <v>19869</v>
      </c>
      <c r="I54" s="56">
        <f t="shared" si="10"/>
        <v>23939</v>
      </c>
      <c r="J54" s="55">
        <f t="shared" si="35"/>
        <v>19429</v>
      </c>
      <c r="K54" s="53">
        <f t="shared" si="26"/>
        <v>21567</v>
      </c>
      <c r="L54" s="56">
        <f t="shared" si="11"/>
        <v>25637</v>
      </c>
      <c r="M54" s="55">
        <f t="shared" si="36"/>
        <v>27618</v>
      </c>
      <c r="N54" s="53">
        <f t="shared" si="27"/>
        <v>30656</v>
      </c>
      <c r="O54" s="57">
        <f t="shared" si="12"/>
        <v>31396</v>
      </c>
      <c r="P54" s="57">
        <f t="shared" si="23"/>
        <v>38056</v>
      </c>
      <c r="Q54" s="72">
        <f t="shared" si="13"/>
        <v>3516</v>
      </c>
      <c r="R54" s="55">
        <f t="shared" si="37"/>
        <v>30821</v>
      </c>
      <c r="S54" s="53">
        <f t="shared" si="28"/>
        <v>34212</v>
      </c>
      <c r="T54" s="58">
        <f t="shared" si="14"/>
        <v>34952</v>
      </c>
      <c r="U54" s="55">
        <f t="shared" si="38"/>
        <v>41276</v>
      </c>
      <c r="V54" s="53">
        <f t="shared" si="29"/>
        <v>45817</v>
      </c>
      <c r="W54" s="57">
        <f t="shared" si="15"/>
        <v>46557</v>
      </c>
      <c r="X54" s="54">
        <f t="shared" si="16"/>
        <v>13143</v>
      </c>
      <c r="Y54" s="55">
        <f t="shared" si="39"/>
        <v>65143</v>
      </c>
      <c r="Z54" s="53">
        <f t="shared" si="30"/>
        <v>72309</v>
      </c>
      <c r="AA54" s="57">
        <f t="shared" si="17"/>
        <v>73049</v>
      </c>
      <c r="AB54" s="54">
        <f t="shared" si="18"/>
        <v>43145</v>
      </c>
      <c r="AC54" s="55">
        <f t="shared" si="40"/>
        <v>68535</v>
      </c>
      <c r="AD54" s="53">
        <f t="shared" si="31"/>
        <v>76074</v>
      </c>
      <c r="AE54" s="57">
        <f t="shared" si="19"/>
        <v>76814</v>
      </c>
      <c r="AF54" s="54">
        <f t="shared" si="20"/>
        <v>47409</v>
      </c>
      <c r="AG54" s="55">
        <f t="shared" si="41"/>
        <v>71879</v>
      </c>
      <c r="AH54" s="53">
        <f t="shared" si="32"/>
        <v>79786</v>
      </c>
      <c r="AI54" s="57">
        <f t="shared" si="21"/>
        <v>80526</v>
      </c>
      <c r="AJ54" s="54">
        <f t="shared" si="22"/>
        <v>51613</v>
      </c>
    </row>
    <row r="55" spans="3:36" x14ac:dyDescent="0.4">
      <c r="C55" s="49">
        <v>38</v>
      </c>
      <c r="D55" s="55">
        <f t="shared" si="33"/>
        <v>16550</v>
      </c>
      <c r="E55" s="53">
        <f t="shared" si="24"/>
        <v>18371</v>
      </c>
      <c r="F55" s="56">
        <f t="shared" si="9"/>
        <v>22551</v>
      </c>
      <c r="G55" s="55">
        <f t="shared" si="34"/>
        <v>18170</v>
      </c>
      <c r="H55" s="53">
        <f t="shared" si="25"/>
        <v>20169</v>
      </c>
      <c r="I55" s="56">
        <f t="shared" si="10"/>
        <v>24349</v>
      </c>
      <c r="J55" s="55">
        <f t="shared" si="35"/>
        <v>19726</v>
      </c>
      <c r="K55" s="53">
        <f t="shared" si="26"/>
        <v>21896</v>
      </c>
      <c r="L55" s="56">
        <f t="shared" si="11"/>
        <v>26076</v>
      </c>
      <c r="M55" s="55">
        <f t="shared" si="36"/>
        <v>28152</v>
      </c>
      <c r="N55" s="53">
        <f t="shared" si="27"/>
        <v>31249</v>
      </c>
      <c r="O55" s="57">
        <f t="shared" si="12"/>
        <v>32009</v>
      </c>
      <c r="P55" s="57">
        <f t="shared" si="23"/>
        <v>38849</v>
      </c>
      <c r="Q55" s="72">
        <f t="shared" si="13"/>
        <v>3331</v>
      </c>
      <c r="R55" s="55">
        <f t="shared" si="37"/>
        <v>31664</v>
      </c>
      <c r="S55" s="53">
        <f t="shared" si="28"/>
        <v>35148</v>
      </c>
      <c r="T55" s="58">
        <f t="shared" si="14"/>
        <v>35908</v>
      </c>
      <c r="U55" s="55">
        <f t="shared" si="38"/>
        <v>42134</v>
      </c>
      <c r="V55" s="53">
        <f t="shared" si="29"/>
        <v>46769</v>
      </c>
      <c r="W55" s="57">
        <f t="shared" si="15"/>
        <v>47529</v>
      </c>
      <c r="X55" s="54">
        <f t="shared" si="16"/>
        <v>13161</v>
      </c>
      <c r="Y55" s="55">
        <f t="shared" si="39"/>
        <v>66022</v>
      </c>
      <c r="Z55" s="53">
        <f t="shared" si="30"/>
        <v>73285</v>
      </c>
      <c r="AA55" s="57">
        <f t="shared" si="17"/>
        <v>74045</v>
      </c>
      <c r="AB55" s="54">
        <f t="shared" si="18"/>
        <v>43191</v>
      </c>
      <c r="AC55" s="55">
        <f t="shared" si="40"/>
        <v>69840</v>
      </c>
      <c r="AD55" s="53">
        <f t="shared" si="31"/>
        <v>77523</v>
      </c>
      <c r="AE55" s="57">
        <f t="shared" si="19"/>
        <v>78283</v>
      </c>
      <c r="AF55" s="54">
        <f t="shared" si="20"/>
        <v>47990</v>
      </c>
      <c r="AG55" s="55">
        <f t="shared" si="41"/>
        <v>73196</v>
      </c>
      <c r="AH55" s="53">
        <f t="shared" si="32"/>
        <v>81248</v>
      </c>
      <c r="AI55" s="57">
        <f t="shared" si="21"/>
        <v>82008</v>
      </c>
      <c r="AJ55" s="54">
        <f t="shared" si="22"/>
        <v>52209</v>
      </c>
    </row>
    <row r="56" spans="3:36" x14ac:dyDescent="0.4">
      <c r="C56" s="49">
        <v>39</v>
      </c>
      <c r="D56" s="55">
        <f t="shared" si="33"/>
        <v>16865</v>
      </c>
      <c r="E56" s="53">
        <f t="shared" si="24"/>
        <v>18721</v>
      </c>
      <c r="F56" s="56">
        <f t="shared" si="9"/>
        <v>23011</v>
      </c>
      <c r="G56" s="55">
        <f t="shared" si="34"/>
        <v>18440</v>
      </c>
      <c r="H56" s="53">
        <f t="shared" si="25"/>
        <v>20469</v>
      </c>
      <c r="I56" s="56">
        <f t="shared" si="10"/>
        <v>24759</v>
      </c>
      <c r="J56" s="55">
        <f t="shared" si="35"/>
        <v>20023</v>
      </c>
      <c r="K56" s="53">
        <f t="shared" si="26"/>
        <v>22226</v>
      </c>
      <c r="L56" s="56">
        <f t="shared" si="11"/>
        <v>26516</v>
      </c>
      <c r="M56" s="55">
        <f t="shared" si="36"/>
        <v>28686</v>
      </c>
      <c r="N56" s="53">
        <f t="shared" si="27"/>
        <v>31842</v>
      </c>
      <c r="O56" s="57">
        <f t="shared" si="12"/>
        <v>32622</v>
      </c>
      <c r="P56" s="57">
        <f t="shared" si="23"/>
        <v>39642</v>
      </c>
      <c r="Q56" s="72">
        <f t="shared" si="13"/>
        <v>3148</v>
      </c>
      <c r="R56" s="55">
        <f t="shared" si="37"/>
        <v>32507</v>
      </c>
      <c r="S56" s="53">
        <f t="shared" si="28"/>
        <v>36083</v>
      </c>
      <c r="T56" s="58">
        <f t="shared" si="14"/>
        <v>36863</v>
      </c>
      <c r="U56" s="55">
        <f t="shared" si="38"/>
        <v>42992</v>
      </c>
      <c r="V56" s="53">
        <f t="shared" si="29"/>
        <v>47722</v>
      </c>
      <c r="W56" s="57">
        <f t="shared" si="15"/>
        <v>48502</v>
      </c>
      <c r="X56" s="54">
        <f t="shared" si="16"/>
        <v>13182</v>
      </c>
      <c r="Y56" s="55">
        <f t="shared" si="39"/>
        <v>66901</v>
      </c>
      <c r="Z56" s="53">
        <f t="shared" si="30"/>
        <v>74261</v>
      </c>
      <c r="AA56" s="57">
        <f t="shared" si="17"/>
        <v>75041</v>
      </c>
      <c r="AB56" s="54">
        <f t="shared" si="18"/>
        <v>43237</v>
      </c>
      <c r="AC56" s="55">
        <f t="shared" si="40"/>
        <v>71145</v>
      </c>
      <c r="AD56" s="53">
        <f t="shared" si="31"/>
        <v>78971</v>
      </c>
      <c r="AE56" s="57">
        <f t="shared" si="19"/>
        <v>79751</v>
      </c>
      <c r="AF56" s="54">
        <f t="shared" si="20"/>
        <v>48571</v>
      </c>
      <c r="AG56" s="55">
        <f t="shared" si="41"/>
        <v>74513</v>
      </c>
      <c r="AH56" s="53">
        <f t="shared" si="32"/>
        <v>82710</v>
      </c>
      <c r="AI56" s="57">
        <f t="shared" si="21"/>
        <v>83490</v>
      </c>
      <c r="AJ56" s="54">
        <f t="shared" si="22"/>
        <v>52806</v>
      </c>
    </row>
    <row r="57" spans="3:36" x14ac:dyDescent="0.4">
      <c r="C57" s="49">
        <v>40</v>
      </c>
      <c r="D57" s="55">
        <f t="shared" si="33"/>
        <v>17180</v>
      </c>
      <c r="E57" s="53">
        <f t="shared" si="24"/>
        <v>19070</v>
      </c>
      <c r="F57" s="56">
        <f t="shared" si="9"/>
        <v>23470</v>
      </c>
      <c r="G57" s="55">
        <f t="shared" si="34"/>
        <v>18710</v>
      </c>
      <c r="H57" s="53">
        <f t="shared" si="25"/>
        <v>20769</v>
      </c>
      <c r="I57" s="56">
        <f t="shared" si="10"/>
        <v>25169</v>
      </c>
      <c r="J57" s="55">
        <f t="shared" si="35"/>
        <v>20320</v>
      </c>
      <c r="K57" s="53">
        <f t="shared" si="26"/>
        <v>22556</v>
      </c>
      <c r="L57" s="56">
        <f t="shared" si="11"/>
        <v>26956</v>
      </c>
      <c r="M57" s="55">
        <f t="shared" si="36"/>
        <v>29220</v>
      </c>
      <c r="N57" s="53">
        <f t="shared" si="27"/>
        <v>32435</v>
      </c>
      <c r="O57" s="57">
        <f t="shared" si="12"/>
        <v>33235</v>
      </c>
      <c r="P57" s="57">
        <f t="shared" si="23"/>
        <v>40435</v>
      </c>
      <c r="Q57" s="72">
        <f t="shared" si="13"/>
        <v>2963</v>
      </c>
      <c r="R57" s="55">
        <f t="shared" si="37"/>
        <v>33350</v>
      </c>
      <c r="S57" s="53">
        <f t="shared" si="28"/>
        <v>37019</v>
      </c>
      <c r="T57" s="58">
        <f t="shared" si="14"/>
        <v>37819</v>
      </c>
      <c r="U57" s="55">
        <f t="shared" si="38"/>
        <v>43850</v>
      </c>
      <c r="V57" s="53">
        <f t="shared" si="29"/>
        <v>48674</v>
      </c>
      <c r="W57" s="57">
        <f t="shared" si="15"/>
        <v>49474</v>
      </c>
      <c r="X57" s="54">
        <f t="shared" si="16"/>
        <v>13200</v>
      </c>
      <c r="Y57" s="55">
        <f t="shared" si="39"/>
        <v>67780</v>
      </c>
      <c r="Z57" s="53">
        <f t="shared" si="30"/>
        <v>75236</v>
      </c>
      <c r="AA57" s="57">
        <f t="shared" si="17"/>
        <v>76036</v>
      </c>
      <c r="AB57" s="54">
        <f t="shared" si="18"/>
        <v>43281</v>
      </c>
      <c r="AC57" s="55">
        <f t="shared" si="40"/>
        <v>72450</v>
      </c>
      <c r="AD57" s="53">
        <f t="shared" si="31"/>
        <v>80420</v>
      </c>
      <c r="AE57" s="57">
        <f t="shared" si="19"/>
        <v>81220</v>
      </c>
      <c r="AF57" s="54">
        <f t="shared" si="20"/>
        <v>49152</v>
      </c>
      <c r="AG57" s="55">
        <f t="shared" si="41"/>
        <v>75830</v>
      </c>
      <c r="AH57" s="53">
        <f t="shared" si="32"/>
        <v>84172</v>
      </c>
      <c r="AI57" s="57">
        <f t="shared" si="21"/>
        <v>84972</v>
      </c>
      <c r="AJ57" s="54">
        <f t="shared" si="22"/>
        <v>53401</v>
      </c>
    </row>
    <row r="58" spans="3:36" x14ac:dyDescent="0.4">
      <c r="C58" s="49">
        <v>41</v>
      </c>
      <c r="D58" s="55">
        <f t="shared" si="33"/>
        <v>17495</v>
      </c>
      <c r="E58" s="53">
        <f t="shared" si="24"/>
        <v>19420</v>
      </c>
      <c r="F58" s="56">
        <f t="shared" si="9"/>
        <v>23930</v>
      </c>
      <c r="G58" s="55">
        <f t="shared" si="34"/>
        <v>18980</v>
      </c>
      <c r="H58" s="53">
        <f t="shared" si="25"/>
        <v>21068</v>
      </c>
      <c r="I58" s="56">
        <f t="shared" si="10"/>
        <v>25578</v>
      </c>
      <c r="J58" s="55">
        <f t="shared" si="35"/>
        <v>20617</v>
      </c>
      <c r="K58" s="53">
        <f t="shared" si="26"/>
        <v>22885</v>
      </c>
      <c r="L58" s="56">
        <f t="shared" si="11"/>
        <v>27395</v>
      </c>
      <c r="M58" s="55">
        <f t="shared" si="36"/>
        <v>29754</v>
      </c>
      <c r="N58" s="53">
        <f t="shared" si="27"/>
        <v>33027</v>
      </c>
      <c r="O58" s="57">
        <f t="shared" si="12"/>
        <v>33847</v>
      </c>
      <c r="P58" s="57">
        <f t="shared" si="23"/>
        <v>41227</v>
      </c>
      <c r="Q58" s="72">
        <f t="shared" si="13"/>
        <v>2777</v>
      </c>
      <c r="R58" s="55">
        <f t="shared" si="37"/>
        <v>34193</v>
      </c>
      <c r="S58" s="53">
        <f t="shared" si="28"/>
        <v>37955</v>
      </c>
      <c r="T58" s="58">
        <f t="shared" si="14"/>
        <v>38775</v>
      </c>
      <c r="U58" s="55">
        <f t="shared" si="38"/>
        <v>44708</v>
      </c>
      <c r="V58" s="53">
        <f t="shared" si="29"/>
        <v>49626</v>
      </c>
      <c r="W58" s="57">
        <f t="shared" si="15"/>
        <v>50446</v>
      </c>
      <c r="X58" s="54">
        <f t="shared" si="16"/>
        <v>13218</v>
      </c>
      <c r="Y58" s="55">
        <f t="shared" si="39"/>
        <v>68659</v>
      </c>
      <c r="Z58" s="53">
        <f t="shared" si="30"/>
        <v>76212</v>
      </c>
      <c r="AA58" s="57">
        <f t="shared" si="17"/>
        <v>77032</v>
      </c>
      <c r="AB58" s="54">
        <f t="shared" si="18"/>
        <v>43327</v>
      </c>
      <c r="AC58" s="55">
        <f t="shared" si="40"/>
        <v>73755</v>
      </c>
      <c r="AD58" s="53">
        <f t="shared" si="31"/>
        <v>81869</v>
      </c>
      <c r="AE58" s="57">
        <f t="shared" si="19"/>
        <v>82689</v>
      </c>
      <c r="AF58" s="54">
        <f t="shared" si="20"/>
        <v>49733</v>
      </c>
      <c r="AG58" s="55">
        <f t="shared" si="41"/>
        <v>77147</v>
      </c>
      <c r="AH58" s="53">
        <f t="shared" si="32"/>
        <v>85634</v>
      </c>
      <c r="AI58" s="57">
        <f t="shared" si="21"/>
        <v>86454</v>
      </c>
      <c r="AJ58" s="54">
        <f t="shared" si="22"/>
        <v>53997</v>
      </c>
    </row>
    <row r="59" spans="3:36" x14ac:dyDescent="0.4">
      <c r="C59" s="49">
        <v>42</v>
      </c>
      <c r="D59" s="55">
        <f t="shared" si="33"/>
        <v>17810</v>
      </c>
      <c r="E59" s="53">
        <f t="shared" si="24"/>
        <v>19770</v>
      </c>
      <c r="F59" s="56">
        <f t="shared" si="9"/>
        <v>24390</v>
      </c>
      <c r="G59" s="55">
        <f t="shared" si="34"/>
        <v>19250</v>
      </c>
      <c r="H59" s="53">
        <f t="shared" si="25"/>
        <v>21368</v>
      </c>
      <c r="I59" s="56">
        <f t="shared" si="10"/>
        <v>25988</v>
      </c>
      <c r="J59" s="55">
        <f t="shared" si="35"/>
        <v>20914</v>
      </c>
      <c r="K59" s="53">
        <f t="shared" si="26"/>
        <v>23215</v>
      </c>
      <c r="L59" s="56">
        <f t="shared" si="11"/>
        <v>27835</v>
      </c>
      <c r="M59" s="55">
        <f t="shared" si="36"/>
        <v>30288</v>
      </c>
      <c r="N59" s="53">
        <f t="shared" si="27"/>
        <v>33620</v>
      </c>
      <c r="O59" s="57">
        <f t="shared" si="12"/>
        <v>34460</v>
      </c>
      <c r="P59" s="57">
        <f t="shared" si="23"/>
        <v>42020</v>
      </c>
      <c r="Q59" s="72">
        <f t="shared" si="13"/>
        <v>2594</v>
      </c>
      <c r="R59" s="55">
        <f t="shared" si="37"/>
        <v>35036</v>
      </c>
      <c r="S59" s="53">
        <f t="shared" si="28"/>
        <v>38890</v>
      </c>
      <c r="T59" s="58">
        <f t="shared" si="14"/>
        <v>39730</v>
      </c>
      <c r="U59" s="55">
        <f t="shared" si="38"/>
        <v>45566</v>
      </c>
      <c r="V59" s="53">
        <f t="shared" si="29"/>
        <v>50579</v>
      </c>
      <c r="W59" s="57">
        <f t="shared" si="15"/>
        <v>51419</v>
      </c>
      <c r="X59" s="54">
        <f t="shared" si="16"/>
        <v>13238</v>
      </c>
      <c r="Y59" s="55">
        <f t="shared" si="39"/>
        <v>69538</v>
      </c>
      <c r="Z59" s="53">
        <f t="shared" si="30"/>
        <v>77188</v>
      </c>
      <c r="AA59" s="57">
        <f t="shared" si="17"/>
        <v>78028</v>
      </c>
      <c r="AB59" s="54">
        <f t="shared" si="18"/>
        <v>43373</v>
      </c>
      <c r="AC59" s="55">
        <f t="shared" si="40"/>
        <v>75060</v>
      </c>
      <c r="AD59" s="53">
        <f t="shared" si="31"/>
        <v>83317</v>
      </c>
      <c r="AE59" s="57">
        <f t="shared" si="19"/>
        <v>84157</v>
      </c>
      <c r="AF59" s="54">
        <f t="shared" si="20"/>
        <v>50314</v>
      </c>
      <c r="AG59" s="55">
        <f t="shared" si="41"/>
        <v>78464</v>
      </c>
      <c r="AH59" s="53">
        <f t="shared" si="32"/>
        <v>87096</v>
      </c>
      <c r="AI59" s="57">
        <f t="shared" si="21"/>
        <v>87936</v>
      </c>
      <c r="AJ59" s="54">
        <f t="shared" si="22"/>
        <v>54594</v>
      </c>
    </row>
    <row r="60" spans="3:36" x14ac:dyDescent="0.4">
      <c r="C60" s="49">
        <v>43</v>
      </c>
      <c r="D60" s="55">
        <f t="shared" si="33"/>
        <v>18125</v>
      </c>
      <c r="E60" s="53">
        <f t="shared" si="24"/>
        <v>20119</v>
      </c>
      <c r="F60" s="56">
        <f t="shared" si="9"/>
        <v>24849</v>
      </c>
      <c r="G60" s="55">
        <f t="shared" si="34"/>
        <v>19520</v>
      </c>
      <c r="H60" s="53">
        <f t="shared" si="25"/>
        <v>21668</v>
      </c>
      <c r="I60" s="56">
        <f t="shared" si="10"/>
        <v>26398</v>
      </c>
      <c r="J60" s="55">
        <f t="shared" si="35"/>
        <v>21211</v>
      </c>
      <c r="K60" s="53">
        <f t="shared" si="26"/>
        <v>23545</v>
      </c>
      <c r="L60" s="56">
        <f t="shared" si="11"/>
        <v>28275</v>
      </c>
      <c r="M60" s="55">
        <f t="shared" si="36"/>
        <v>30822</v>
      </c>
      <c r="N60" s="53">
        <f t="shared" si="27"/>
        <v>34213</v>
      </c>
      <c r="O60" s="57">
        <f t="shared" si="12"/>
        <v>35073</v>
      </c>
      <c r="P60" s="57">
        <f t="shared" si="23"/>
        <v>42813</v>
      </c>
      <c r="Q60" s="72">
        <f t="shared" si="13"/>
        <v>2409</v>
      </c>
      <c r="R60" s="55">
        <f t="shared" si="37"/>
        <v>35879</v>
      </c>
      <c r="S60" s="53">
        <f t="shared" si="28"/>
        <v>39826</v>
      </c>
      <c r="T60" s="58">
        <f t="shared" si="14"/>
        <v>40686</v>
      </c>
      <c r="U60" s="55">
        <f t="shared" si="38"/>
        <v>46424</v>
      </c>
      <c r="V60" s="53">
        <f t="shared" si="29"/>
        <v>51531</v>
      </c>
      <c r="W60" s="57">
        <f t="shared" si="15"/>
        <v>52391</v>
      </c>
      <c r="X60" s="54">
        <f t="shared" si="16"/>
        <v>13256</v>
      </c>
      <c r="Y60" s="55">
        <f t="shared" si="39"/>
        <v>70417</v>
      </c>
      <c r="Z60" s="53">
        <f t="shared" si="30"/>
        <v>78163</v>
      </c>
      <c r="AA60" s="57">
        <f t="shared" si="17"/>
        <v>79023</v>
      </c>
      <c r="AB60" s="54">
        <f t="shared" si="18"/>
        <v>43417</v>
      </c>
      <c r="AC60" s="55">
        <f t="shared" si="40"/>
        <v>76365</v>
      </c>
      <c r="AD60" s="53">
        <f t="shared" si="31"/>
        <v>84766</v>
      </c>
      <c r="AE60" s="57">
        <f t="shared" si="19"/>
        <v>85626</v>
      </c>
      <c r="AF60" s="54">
        <f t="shared" si="20"/>
        <v>50895</v>
      </c>
      <c r="AG60" s="55">
        <f t="shared" si="41"/>
        <v>79781</v>
      </c>
      <c r="AH60" s="53">
        <f t="shared" si="32"/>
        <v>88557</v>
      </c>
      <c r="AI60" s="57">
        <f t="shared" si="21"/>
        <v>89417</v>
      </c>
      <c r="AJ60" s="54">
        <f t="shared" si="22"/>
        <v>55188</v>
      </c>
    </row>
    <row r="61" spans="3:36" x14ac:dyDescent="0.4">
      <c r="C61" s="49">
        <v>44</v>
      </c>
      <c r="D61" s="55">
        <f t="shared" si="33"/>
        <v>18440</v>
      </c>
      <c r="E61" s="53">
        <f t="shared" si="24"/>
        <v>20469</v>
      </c>
      <c r="F61" s="56">
        <f t="shared" si="9"/>
        <v>25309</v>
      </c>
      <c r="G61" s="55">
        <f t="shared" si="34"/>
        <v>19790</v>
      </c>
      <c r="H61" s="53">
        <f t="shared" si="25"/>
        <v>21967</v>
      </c>
      <c r="I61" s="56">
        <f t="shared" si="10"/>
        <v>26807</v>
      </c>
      <c r="J61" s="55">
        <f t="shared" si="35"/>
        <v>21508</v>
      </c>
      <c r="K61" s="53">
        <f t="shared" si="26"/>
        <v>23874</v>
      </c>
      <c r="L61" s="56">
        <f t="shared" si="11"/>
        <v>28714</v>
      </c>
      <c r="M61" s="55">
        <f t="shared" si="36"/>
        <v>31356</v>
      </c>
      <c r="N61" s="53">
        <f t="shared" si="27"/>
        <v>34806</v>
      </c>
      <c r="O61" s="57">
        <f t="shared" si="12"/>
        <v>35686</v>
      </c>
      <c r="P61" s="57">
        <f t="shared" si="23"/>
        <v>43606</v>
      </c>
      <c r="Q61" s="72">
        <f t="shared" si="13"/>
        <v>2225</v>
      </c>
      <c r="R61" s="55">
        <f t="shared" si="37"/>
        <v>36722</v>
      </c>
      <c r="S61" s="53">
        <f t="shared" si="28"/>
        <v>40762</v>
      </c>
      <c r="T61" s="58">
        <f t="shared" si="14"/>
        <v>41642</v>
      </c>
      <c r="U61" s="55">
        <f t="shared" si="38"/>
        <v>47282</v>
      </c>
      <c r="V61" s="53">
        <f t="shared" si="29"/>
        <v>52484</v>
      </c>
      <c r="W61" s="57">
        <f t="shared" si="15"/>
        <v>53364</v>
      </c>
      <c r="X61" s="54">
        <f t="shared" si="16"/>
        <v>13276</v>
      </c>
      <c r="Y61" s="55">
        <f t="shared" si="39"/>
        <v>71296</v>
      </c>
      <c r="Z61" s="53">
        <f t="shared" si="30"/>
        <v>79139</v>
      </c>
      <c r="AA61" s="57">
        <f t="shared" si="17"/>
        <v>80019</v>
      </c>
      <c r="AB61" s="54">
        <f t="shared" si="18"/>
        <v>43462</v>
      </c>
      <c r="AC61" s="55">
        <f t="shared" si="40"/>
        <v>77670</v>
      </c>
      <c r="AD61" s="53">
        <f t="shared" si="31"/>
        <v>86214</v>
      </c>
      <c r="AE61" s="57">
        <f t="shared" si="19"/>
        <v>87094</v>
      </c>
      <c r="AF61" s="54">
        <f t="shared" si="20"/>
        <v>51475</v>
      </c>
      <c r="AG61" s="55">
        <f t="shared" si="41"/>
        <v>81098</v>
      </c>
      <c r="AH61" s="53">
        <f t="shared" si="32"/>
        <v>90019</v>
      </c>
      <c r="AI61" s="57">
        <f t="shared" si="21"/>
        <v>90899</v>
      </c>
      <c r="AJ61" s="54">
        <f t="shared" si="22"/>
        <v>55784</v>
      </c>
    </row>
    <row r="62" spans="3:36" x14ac:dyDescent="0.4">
      <c r="C62" s="49">
        <v>45</v>
      </c>
      <c r="D62" s="55">
        <f t="shared" si="33"/>
        <v>18755</v>
      </c>
      <c r="E62" s="53">
        <f t="shared" si="24"/>
        <v>20819</v>
      </c>
      <c r="F62" s="56">
        <f t="shared" si="9"/>
        <v>25769</v>
      </c>
      <c r="G62" s="55">
        <f t="shared" si="34"/>
        <v>20060</v>
      </c>
      <c r="H62" s="53">
        <f t="shared" si="25"/>
        <v>22267</v>
      </c>
      <c r="I62" s="56">
        <f t="shared" si="10"/>
        <v>27217</v>
      </c>
      <c r="J62" s="55">
        <f t="shared" si="35"/>
        <v>21805</v>
      </c>
      <c r="K62" s="53">
        <f t="shared" si="26"/>
        <v>24204</v>
      </c>
      <c r="L62" s="56">
        <f t="shared" si="11"/>
        <v>29154</v>
      </c>
      <c r="M62" s="55">
        <f t="shared" si="36"/>
        <v>31890</v>
      </c>
      <c r="N62" s="53">
        <f t="shared" si="27"/>
        <v>35398</v>
      </c>
      <c r="O62" s="57">
        <f t="shared" si="12"/>
        <v>36298</v>
      </c>
      <c r="P62" s="57">
        <f t="shared" si="23"/>
        <v>44398</v>
      </c>
      <c r="Q62" s="72">
        <f t="shared" si="13"/>
        <v>2039</v>
      </c>
      <c r="R62" s="55">
        <f t="shared" si="37"/>
        <v>37565</v>
      </c>
      <c r="S62" s="53">
        <f t="shared" si="28"/>
        <v>41698</v>
      </c>
      <c r="T62" s="58">
        <f t="shared" si="14"/>
        <v>42598</v>
      </c>
      <c r="U62" s="55">
        <f t="shared" si="38"/>
        <v>48140</v>
      </c>
      <c r="V62" s="53">
        <f t="shared" si="29"/>
        <v>53436</v>
      </c>
      <c r="W62" s="57">
        <f t="shared" si="15"/>
        <v>54336</v>
      </c>
      <c r="X62" s="54">
        <f t="shared" si="16"/>
        <v>13294</v>
      </c>
      <c r="Y62" s="55">
        <f t="shared" si="39"/>
        <v>72175</v>
      </c>
      <c r="Z62" s="53">
        <f t="shared" si="30"/>
        <v>80115</v>
      </c>
      <c r="AA62" s="57">
        <f t="shared" si="17"/>
        <v>81015</v>
      </c>
      <c r="AB62" s="54">
        <f t="shared" si="18"/>
        <v>43508</v>
      </c>
      <c r="AC62" s="55">
        <f t="shared" si="40"/>
        <v>78975</v>
      </c>
      <c r="AD62" s="53">
        <f t="shared" si="31"/>
        <v>87663</v>
      </c>
      <c r="AE62" s="57">
        <f t="shared" si="19"/>
        <v>88563</v>
      </c>
      <c r="AF62" s="54">
        <f t="shared" si="20"/>
        <v>52056</v>
      </c>
      <c r="AG62" s="55">
        <f t="shared" si="41"/>
        <v>82415</v>
      </c>
      <c r="AH62" s="53">
        <f t="shared" si="32"/>
        <v>91481</v>
      </c>
      <c r="AI62" s="57">
        <f t="shared" si="21"/>
        <v>92381</v>
      </c>
      <c r="AJ62" s="54">
        <f t="shared" si="22"/>
        <v>56380</v>
      </c>
    </row>
    <row r="63" spans="3:36" x14ac:dyDescent="0.4">
      <c r="C63" s="49">
        <v>46</v>
      </c>
      <c r="D63" s="55">
        <f t="shared" si="33"/>
        <v>19070</v>
      </c>
      <c r="E63" s="53">
        <f t="shared" si="24"/>
        <v>21168</v>
      </c>
      <c r="F63" s="56">
        <f t="shared" si="9"/>
        <v>26228</v>
      </c>
      <c r="G63" s="55">
        <f t="shared" si="34"/>
        <v>20330</v>
      </c>
      <c r="H63" s="53">
        <f t="shared" si="25"/>
        <v>22567</v>
      </c>
      <c r="I63" s="56">
        <f t="shared" si="10"/>
        <v>27627</v>
      </c>
      <c r="J63" s="55">
        <f t="shared" si="35"/>
        <v>22102</v>
      </c>
      <c r="K63" s="53">
        <f t="shared" si="26"/>
        <v>24534</v>
      </c>
      <c r="L63" s="56">
        <f t="shared" si="11"/>
        <v>29594</v>
      </c>
      <c r="M63" s="55">
        <f t="shared" si="36"/>
        <v>32424</v>
      </c>
      <c r="N63" s="53">
        <f t="shared" si="27"/>
        <v>35991</v>
      </c>
      <c r="O63" s="57">
        <f t="shared" si="12"/>
        <v>36911</v>
      </c>
      <c r="P63" s="57">
        <f t="shared" si="23"/>
        <v>45191</v>
      </c>
      <c r="Q63" s="72">
        <f t="shared" si="13"/>
        <v>1856</v>
      </c>
      <c r="R63" s="55">
        <f t="shared" si="37"/>
        <v>38408</v>
      </c>
      <c r="S63" s="53">
        <f t="shared" si="28"/>
        <v>42633</v>
      </c>
      <c r="T63" s="58">
        <f t="shared" si="14"/>
        <v>43553</v>
      </c>
      <c r="U63" s="55">
        <f t="shared" si="38"/>
        <v>48998</v>
      </c>
      <c r="V63" s="53">
        <f t="shared" si="29"/>
        <v>54388</v>
      </c>
      <c r="W63" s="57">
        <f t="shared" si="15"/>
        <v>55308</v>
      </c>
      <c r="X63" s="54">
        <f t="shared" si="16"/>
        <v>13313</v>
      </c>
      <c r="Y63" s="55">
        <f t="shared" si="39"/>
        <v>73054</v>
      </c>
      <c r="Z63" s="53">
        <f t="shared" si="30"/>
        <v>81090</v>
      </c>
      <c r="AA63" s="57">
        <f t="shared" si="17"/>
        <v>82010</v>
      </c>
      <c r="AB63" s="54">
        <f t="shared" si="18"/>
        <v>43553</v>
      </c>
      <c r="AC63" s="55">
        <f t="shared" si="40"/>
        <v>80280</v>
      </c>
      <c r="AD63" s="53">
        <f t="shared" si="31"/>
        <v>89111</v>
      </c>
      <c r="AE63" s="57">
        <f t="shared" si="19"/>
        <v>90031</v>
      </c>
      <c r="AF63" s="54">
        <f t="shared" si="20"/>
        <v>52637</v>
      </c>
      <c r="AG63" s="55">
        <f t="shared" si="41"/>
        <v>83732</v>
      </c>
      <c r="AH63" s="53">
        <f t="shared" si="32"/>
        <v>92943</v>
      </c>
      <c r="AI63" s="57">
        <f t="shared" si="21"/>
        <v>93863</v>
      </c>
      <c r="AJ63" s="54">
        <f t="shared" si="22"/>
        <v>56977</v>
      </c>
    </row>
    <row r="64" spans="3:36" x14ac:dyDescent="0.4">
      <c r="C64" s="49">
        <v>47</v>
      </c>
      <c r="D64" s="55">
        <f t="shared" si="33"/>
        <v>19385</v>
      </c>
      <c r="E64" s="53">
        <f t="shared" si="24"/>
        <v>21518</v>
      </c>
      <c r="F64" s="56">
        <f t="shared" si="9"/>
        <v>26688</v>
      </c>
      <c r="G64" s="55">
        <f t="shared" si="34"/>
        <v>20600</v>
      </c>
      <c r="H64" s="53">
        <f t="shared" si="25"/>
        <v>22866</v>
      </c>
      <c r="I64" s="56">
        <f t="shared" si="10"/>
        <v>28036</v>
      </c>
      <c r="J64" s="55">
        <f t="shared" si="35"/>
        <v>22399</v>
      </c>
      <c r="K64" s="53">
        <f t="shared" si="26"/>
        <v>24863</v>
      </c>
      <c r="L64" s="56">
        <f t="shared" si="11"/>
        <v>30033</v>
      </c>
      <c r="M64" s="55">
        <f t="shared" si="36"/>
        <v>32958</v>
      </c>
      <c r="N64" s="53">
        <f t="shared" si="27"/>
        <v>36584</v>
      </c>
      <c r="O64" s="57">
        <f t="shared" si="12"/>
        <v>37524</v>
      </c>
      <c r="P64" s="57">
        <f t="shared" si="23"/>
        <v>45984</v>
      </c>
      <c r="Q64" s="72">
        <f t="shared" si="13"/>
        <v>1671</v>
      </c>
      <c r="R64" s="55">
        <f t="shared" si="37"/>
        <v>39251</v>
      </c>
      <c r="S64" s="53">
        <f t="shared" si="28"/>
        <v>43569</v>
      </c>
      <c r="T64" s="58">
        <f t="shared" si="14"/>
        <v>44509</v>
      </c>
      <c r="U64" s="55">
        <f t="shared" si="38"/>
        <v>49856</v>
      </c>
      <c r="V64" s="53">
        <f t="shared" si="29"/>
        <v>55341</v>
      </c>
      <c r="W64" s="57">
        <f t="shared" si="15"/>
        <v>56281</v>
      </c>
      <c r="X64" s="54">
        <f t="shared" si="16"/>
        <v>13332</v>
      </c>
      <c r="Y64" s="55">
        <f t="shared" si="39"/>
        <v>73933</v>
      </c>
      <c r="Z64" s="53">
        <f t="shared" si="30"/>
        <v>82066</v>
      </c>
      <c r="AA64" s="57">
        <f t="shared" si="17"/>
        <v>83006</v>
      </c>
      <c r="AB64" s="54">
        <f t="shared" si="18"/>
        <v>43598</v>
      </c>
      <c r="AC64" s="55">
        <f t="shared" si="40"/>
        <v>81585</v>
      </c>
      <c r="AD64" s="53">
        <f t="shared" si="31"/>
        <v>90560</v>
      </c>
      <c r="AE64" s="57">
        <f t="shared" si="19"/>
        <v>91500</v>
      </c>
      <c r="AF64" s="54">
        <f t="shared" si="20"/>
        <v>53218</v>
      </c>
      <c r="AG64" s="55">
        <f t="shared" si="41"/>
        <v>85049</v>
      </c>
      <c r="AH64" s="53">
        <f t="shared" si="32"/>
        <v>94405</v>
      </c>
      <c r="AI64" s="57">
        <f t="shared" si="21"/>
        <v>95345</v>
      </c>
      <c r="AJ64" s="54">
        <f t="shared" si="22"/>
        <v>57572</v>
      </c>
    </row>
    <row r="65" spans="3:36" x14ac:dyDescent="0.4">
      <c r="C65" s="49">
        <v>48</v>
      </c>
      <c r="D65" s="55">
        <f t="shared" si="33"/>
        <v>19700</v>
      </c>
      <c r="E65" s="53">
        <f t="shared" si="24"/>
        <v>21867</v>
      </c>
      <c r="F65" s="56">
        <f t="shared" si="9"/>
        <v>27147</v>
      </c>
      <c r="G65" s="55">
        <f t="shared" si="34"/>
        <v>20870</v>
      </c>
      <c r="H65" s="53">
        <f t="shared" si="25"/>
        <v>23166</v>
      </c>
      <c r="I65" s="56">
        <f t="shared" si="10"/>
        <v>28446</v>
      </c>
      <c r="J65" s="55">
        <f t="shared" si="35"/>
        <v>22696</v>
      </c>
      <c r="K65" s="53">
        <f t="shared" si="26"/>
        <v>25193</v>
      </c>
      <c r="L65" s="56">
        <f t="shared" si="11"/>
        <v>30473</v>
      </c>
      <c r="M65" s="55">
        <f t="shared" si="36"/>
        <v>33492</v>
      </c>
      <c r="N65" s="53">
        <f t="shared" si="27"/>
        <v>37177</v>
      </c>
      <c r="O65" s="57">
        <f t="shared" si="12"/>
        <v>38137</v>
      </c>
      <c r="P65" s="57">
        <f t="shared" si="23"/>
        <v>46777</v>
      </c>
      <c r="Q65" s="72">
        <f t="shared" si="13"/>
        <v>1486</v>
      </c>
      <c r="R65" s="55">
        <f t="shared" si="37"/>
        <v>40094</v>
      </c>
      <c r="S65" s="53">
        <f t="shared" si="28"/>
        <v>44505</v>
      </c>
      <c r="T65" s="58">
        <f t="shared" si="14"/>
        <v>45465</v>
      </c>
      <c r="U65" s="55">
        <f t="shared" si="38"/>
        <v>50714</v>
      </c>
      <c r="V65" s="53">
        <f t="shared" si="29"/>
        <v>56293</v>
      </c>
      <c r="W65" s="57">
        <f t="shared" si="15"/>
        <v>57253</v>
      </c>
      <c r="X65" s="54">
        <f t="shared" si="16"/>
        <v>13350</v>
      </c>
      <c r="Y65" s="55">
        <f t="shared" si="39"/>
        <v>74812</v>
      </c>
      <c r="Z65" s="53">
        <f t="shared" si="30"/>
        <v>83042</v>
      </c>
      <c r="AA65" s="57">
        <f t="shared" si="17"/>
        <v>84002</v>
      </c>
      <c r="AB65" s="54">
        <f t="shared" si="18"/>
        <v>43644</v>
      </c>
      <c r="AC65" s="55">
        <f t="shared" si="40"/>
        <v>82890</v>
      </c>
      <c r="AD65" s="53">
        <f t="shared" si="31"/>
        <v>92008</v>
      </c>
      <c r="AE65" s="57">
        <f t="shared" si="19"/>
        <v>92968</v>
      </c>
      <c r="AF65" s="54">
        <f t="shared" si="20"/>
        <v>53798</v>
      </c>
      <c r="AG65" s="55">
        <f t="shared" si="41"/>
        <v>86366</v>
      </c>
      <c r="AH65" s="53">
        <f t="shared" si="32"/>
        <v>95867</v>
      </c>
      <c r="AI65" s="57">
        <f t="shared" si="21"/>
        <v>96827</v>
      </c>
      <c r="AJ65" s="54">
        <f t="shared" si="22"/>
        <v>58168</v>
      </c>
    </row>
    <row r="66" spans="3:36" x14ac:dyDescent="0.4">
      <c r="C66" s="49">
        <v>49</v>
      </c>
      <c r="D66" s="55">
        <f t="shared" si="33"/>
        <v>20015</v>
      </c>
      <c r="E66" s="53">
        <f t="shared" si="24"/>
        <v>22217</v>
      </c>
      <c r="F66" s="56">
        <f t="shared" si="9"/>
        <v>27607</v>
      </c>
      <c r="G66" s="55">
        <f t="shared" si="34"/>
        <v>21140</v>
      </c>
      <c r="H66" s="53">
        <f t="shared" si="25"/>
        <v>23466</v>
      </c>
      <c r="I66" s="56">
        <f t="shared" si="10"/>
        <v>28856</v>
      </c>
      <c r="J66" s="55">
        <f t="shared" si="35"/>
        <v>22993</v>
      </c>
      <c r="K66" s="53">
        <f t="shared" si="26"/>
        <v>25523</v>
      </c>
      <c r="L66" s="56">
        <f t="shared" si="11"/>
        <v>30913</v>
      </c>
      <c r="M66" s="55">
        <f t="shared" si="36"/>
        <v>34026</v>
      </c>
      <c r="N66" s="53">
        <f t="shared" si="27"/>
        <v>37769</v>
      </c>
      <c r="O66" s="57">
        <f t="shared" si="12"/>
        <v>38749</v>
      </c>
      <c r="P66" s="57">
        <f t="shared" si="23"/>
        <v>47569</v>
      </c>
      <c r="Q66" s="72">
        <f t="shared" si="13"/>
        <v>1301</v>
      </c>
      <c r="R66" s="55">
        <f t="shared" si="37"/>
        <v>40937</v>
      </c>
      <c r="S66" s="53">
        <f t="shared" si="28"/>
        <v>45441</v>
      </c>
      <c r="T66" s="58">
        <f t="shared" si="14"/>
        <v>46421</v>
      </c>
      <c r="U66" s="55">
        <f t="shared" si="38"/>
        <v>51572</v>
      </c>
      <c r="V66" s="53">
        <f t="shared" si="29"/>
        <v>57245</v>
      </c>
      <c r="W66" s="57">
        <f t="shared" si="15"/>
        <v>58225</v>
      </c>
      <c r="X66" s="54">
        <f t="shared" si="16"/>
        <v>13369</v>
      </c>
      <c r="Y66" s="55">
        <f t="shared" si="39"/>
        <v>75691</v>
      </c>
      <c r="Z66" s="53">
        <f t="shared" si="30"/>
        <v>84018</v>
      </c>
      <c r="AA66" s="57">
        <f t="shared" si="17"/>
        <v>84998</v>
      </c>
      <c r="AB66" s="54">
        <f t="shared" si="18"/>
        <v>43689</v>
      </c>
      <c r="AC66" s="55">
        <f t="shared" si="40"/>
        <v>84195</v>
      </c>
      <c r="AD66" s="53">
        <f t="shared" si="31"/>
        <v>93457</v>
      </c>
      <c r="AE66" s="57">
        <f t="shared" si="19"/>
        <v>94437</v>
      </c>
      <c r="AF66" s="54">
        <f t="shared" si="20"/>
        <v>54379</v>
      </c>
      <c r="AG66" s="55">
        <f t="shared" si="41"/>
        <v>87683</v>
      </c>
      <c r="AH66" s="53">
        <f t="shared" si="32"/>
        <v>97329</v>
      </c>
      <c r="AI66" s="57">
        <f t="shared" si="21"/>
        <v>98309</v>
      </c>
      <c r="AJ66" s="54">
        <f t="shared" si="22"/>
        <v>58764</v>
      </c>
    </row>
    <row r="67" spans="3:36" ht="19.5" thickBot="1" x14ac:dyDescent="0.45">
      <c r="C67" s="50">
        <v>50</v>
      </c>
      <c r="D67" s="73">
        <f t="shared" si="33"/>
        <v>20330</v>
      </c>
      <c r="E67" s="74">
        <f t="shared" si="24"/>
        <v>22567</v>
      </c>
      <c r="F67" s="75">
        <f t="shared" si="9"/>
        <v>28067</v>
      </c>
      <c r="G67" s="73">
        <f t="shared" si="34"/>
        <v>21410</v>
      </c>
      <c r="H67" s="74">
        <f t="shared" si="25"/>
        <v>23766</v>
      </c>
      <c r="I67" s="75">
        <f t="shared" si="10"/>
        <v>29266</v>
      </c>
      <c r="J67" s="73">
        <f t="shared" si="35"/>
        <v>23290</v>
      </c>
      <c r="K67" s="74">
        <f t="shared" si="26"/>
        <v>25852</v>
      </c>
      <c r="L67" s="75">
        <f t="shared" si="11"/>
        <v>31352</v>
      </c>
      <c r="M67" s="73">
        <f t="shared" si="36"/>
        <v>34560</v>
      </c>
      <c r="N67" s="74">
        <f t="shared" si="27"/>
        <v>38362</v>
      </c>
      <c r="O67" s="76">
        <f t="shared" si="12"/>
        <v>39362</v>
      </c>
      <c r="P67" s="76">
        <f t="shared" si="23"/>
        <v>48362</v>
      </c>
      <c r="Q67" s="77">
        <f t="shared" si="13"/>
        <v>1117</v>
      </c>
      <c r="R67" s="73">
        <f t="shared" si="37"/>
        <v>41780</v>
      </c>
      <c r="S67" s="74">
        <f t="shared" si="28"/>
        <v>46376</v>
      </c>
      <c r="T67" s="78">
        <f t="shared" si="14"/>
        <v>47376</v>
      </c>
      <c r="U67" s="73">
        <f t="shared" si="38"/>
        <v>52430</v>
      </c>
      <c r="V67" s="74">
        <f t="shared" si="29"/>
        <v>58198</v>
      </c>
      <c r="W67" s="76">
        <f t="shared" si="15"/>
        <v>59198</v>
      </c>
      <c r="X67" s="79">
        <f t="shared" si="16"/>
        <v>13389</v>
      </c>
      <c r="Y67" s="73">
        <f t="shared" si="39"/>
        <v>76570</v>
      </c>
      <c r="Z67" s="74">
        <f t="shared" si="30"/>
        <v>84993</v>
      </c>
      <c r="AA67" s="76">
        <f t="shared" si="17"/>
        <v>85993</v>
      </c>
      <c r="AB67" s="79">
        <f t="shared" si="18"/>
        <v>43734</v>
      </c>
      <c r="AC67" s="73">
        <f t="shared" si="40"/>
        <v>85500</v>
      </c>
      <c r="AD67" s="74">
        <f t="shared" si="31"/>
        <v>94905</v>
      </c>
      <c r="AE67" s="76">
        <f t="shared" si="19"/>
        <v>95905</v>
      </c>
      <c r="AF67" s="79">
        <f t="shared" si="20"/>
        <v>54960</v>
      </c>
      <c r="AG67" s="73">
        <f t="shared" si="41"/>
        <v>89000</v>
      </c>
      <c r="AH67" s="74">
        <f t="shared" si="32"/>
        <v>98790</v>
      </c>
      <c r="AI67" s="76">
        <f t="shared" si="21"/>
        <v>99790</v>
      </c>
      <c r="AJ67" s="79">
        <f t="shared" si="22"/>
        <v>59359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C59F7-E383-4ACD-B041-AD1D4E7C28E5}">
  <dimension ref="B1:G81"/>
  <sheetViews>
    <sheetView workbookViewId="0">
      <selection activeCell="I3" sqref="I3"/>
    </sheetView>
  </sheetViews>
  <sheetFormatPr defaultRowHeight="18.75" x14ac:dyDescent="0.4"/>
  <cols>
    <col min="2" max="2" width="18.625" customWidth="1"/>
    <col min="3" max="3" width="2.5" style="1" bestFit="1" customWidth="1"/>
    <col min="4" max="7" width="18.625" customWidth="1"/>
  </cols>
  <sheetData>
    <row r="1" spans="2:7" ht="19.5" thickBot="1" x14ac:dyDescent="0.45">
      <c r="B1" t="s">
        <v>234</v>
      </c>
      <c r="G1" t="s">
        <v>233</v>
      </c>
    </row>
    <row r="2" spans="2:7" ht="19.5" thickBot="1" x14ac:dyDescent="0.45">
      <c r="B2" s="89" t="s">
        <v>0</v>
      </c>
      <c r="C2" s="90"/>
      <c r="D2" s="2">
        <v>6</v>
      </c>
      <c r="E2" s="3">
        <v>7</v>
      </c>
      <c r="F2" s="4">
        <v>8</v>
      </c>
      <c r="G2" s="5">
        <v>9</v>
      </c>
    </row>
    <row r="3" spans="2:7" x14ac:dyDescent="0.4">
      <c r="B3" s="6" t="s">
        <v>1</v>
      </c>
      <c r="C3" s="7">
        <v>5</v>
      </c>
      <c r="D3" s="8" t="s">
        <v>2</v>
      </c>
      <c r="E3" s="9" t="s">
        <v>3</v>
      </c>
      <c r="F3" s="10" t="s">
        <v>4</v>
      </c>
      <c r="G3" s="11" t="s">
        <v>5</v>
      </c>
    </row>
    <row r="4" spans="2:7" x14ac:dyDescent="0.4">
      <c r="B4" s="6" t="s">
        <v>6</v>
      </c>
      <c r="C4" s="7">
        <v>4</v>
      </c>
      <c r="D4" s="8" t="s">
        <v>7</v>
      </c>
      <c r="E4" s="9" t="s">
        <v>8</v>
      </c>
      <c r="F4" s="10" t="s">
        <v>9</v>
      </c>
      <c r="G4" s="11" t="s">
        <v>10</v>
      </c>
    </row>
    <row r="5" spans="2:7" x14ac:dyDescent="0.4">
      <c r="B5" s="6" t="s">
        <v>11</v>
      </c>
      <c r="C5" s="7">
        <v>4</v>
      </c>
      <c r="D5" s="8" t="s">
        <v>12</v>
      </c>
      <c r="E5" s="9" t="s">
        <v>13</v>
      </c>
      <c r="F5" s="10" t="s">
        <v>14</v>
      </c>
      <c r="G5" s="11" t="s">
        <v>15</v>
      </c>
    </row>
    <row r="6" spans="2:7" x14ac:dyDescent="0.4">
      <c r="B6" s="6" t="s">
        <v>16</v>
      </c>
      <c r="C6" s="7">
        <v>3</v>
      </c>
      <c r="D6" s="8" t="s">
        <v>17</v>
      </c>
      <c r="E6" s="9" t="s">
        <v>18</v>
      </c>
      <c r="F6" s="10" t="s">
        <v>19</v>
      </c>
      <c r="G6" s="11" t="s">
        <v>20</v>
      </c>
    </row>
    <row r="7" spans="2:7" x14ac:dyDescent="0.4">
      <c r="B7" s="6" t="s">
        <v>21</v>
      </c>
      <c r="C7" s="7">
        <v>4</v>
      </c>
      <c r="D7" s="8" t="s">
        <v>22</v>
      </c>
      <c r="E7" s="9" t="s">
        <v>23</v>
      </c>
      <c r="F7" s="10" t="s">
        <v>24</v>
      </c>
      <c r="G7" s="11" t="s">
        <v>25</v>
      </c>
    </row>
    <row r="8" spans="2:7" x14ac:dyDescent="0.4">
      <c r="B8" s="6" t="s">
        <v>26</v>
      </c>
      <c r="C8" s="7">
        <v>5</v>
      </c>
      <c r="D8" s="8" t="s">
        <v>27</v>
      </c>
      <c r="E8" s="9" t="s">
        <v>28</v>
      </c>
      <c r="F8" s="10" t="s">
        <v>29</v>
      </c>
      <c r="G8" s="11" t="s">
        <v>30</v>
      </c>
    </row>
    <row r="9" spans="2:7" x14ac:dyDescent="0.4">
      <c r="B9" s="6" t="s">
        <v>31</v>
      </c>
      <c r="C9" s="7">
        <v>4</v>
      </c>
      <c r="D9" s="8" t="s">
        <v>32</v>
      </c>
      <c r="E9" s="9" t="s">
        <v>33</v>
      </c>
      <c r="F9" s="10" t="s">
        <v>34</v>
      </c>
      <c r="G9" s="11" t="s">
        <v>35</v>
      </c>
    </row>
    <row r="10" spans="2:7" x14ac:dyDescent="0.4">
      <c r="B10" s="6" t="s">
        <v>36</v>
      </c>
      <c r="C10" s="7">
        <v>4</v>
      </c>
      <c r="D10" s="8" t="s">
        <v>37</v>
      </c>
      <c r="E10" s="9" t="s">
        <v>38</v>
      </c>
      <c r="F10" s="10" t="s">
        <v>39</v>
      </c>
      <c r="G10" s="11" t="s">
        <v>40</v>
      </c>
    </row>
    <row r="11" spans="2:7" x14ac:dyDescent="0.4">
      <c r="B11" s="6" t="s">
        <v>41</v>
      </c>
      <c r="C11" s="7">
        <v>4</v>
      </c>
      <c r="D11" s="8" t="s">
        <v>42</v>
      </c>
      <c r="E11" s="9" t="s">
        <v>43</v>
      </c>
      <c r="F11" s="10" t="s">
        <v>44</v>
      </c>
      <c r="G11" s="11" t="s">
        <v>45</v>
      </c>
    </row>
    <row r="12" spans="2:7" x14ac:dyDescent="0.4">
      <c r="B12" s="6" t="s">
        <v>46</v>
      </c>
      <c r="C12" s="7">
        <v>4</v>
      </c>
      <c r="D12" s="8" t="s">
        <v>47</v>
      </c>
      <c r="E12" s="9" t="s">
        <v>48</v>
      </c>
      <c r="F12" s="10" t="s">
        <v>49</v>
      </c>
      <c r="G12" s="11" t="s">
        <v>50</v>
      </c>
    </row>
    <row r="13" spans="2:7" x14ac:dyDescent="0.4">
      <c r="B13" s="6" t="s">
        <v>51</v>
      </c>
      <c r="C13" s="7">
        <v>4</v>
      </c>
      <c r="D13" s="8" t="s">
        <v>52</v>
      </c>
      <c r="E13" s="9" t="s">
        <v>53</v>
      </c>
      <c r="F13" s="10" t="s">
        <v>54</v>
      </c>
      <c r="G13" s="11" t="s">
        <v>55</v>
      </c>
    </row>
    <row r="14" spans="2:7" x14ac:dyDescent="0.4">
      <c r="B14" s="6" t="s">
        <v>56</v>
      </c>
      <c r="C14" s="7">
        <v>4</v>
      </c>
      <c r="D14" s="8" t="s">
        <v>57</v>
      </c>
      <c r="E14" s="9" t="s">
        <v>58</v>
      </c>
      <c r="F14" s="10" t="s">
        <v>59</v>
      </c>
      <c r="G14" s="11" t="s">
        <v>60</v>
      </c>
    </row>
    <row r="15" spans="2:7" x14ac:dyDescent="0.4">
      <c r="B15" s="6" t="s">
        <v>61</v>
      </c>
      <c r="C15" s="7">
        <v>3</v>
      </c>
      <c r="D15" s="8" t="s">
        <v>62</v>
      </c>
      <c r="E15" s="9" t="s">
        <v>63</v>
      </c>
      <c r="F15" s="10" t="s">
        <v>64</v>
      </c>
      <c r="G15" s="11" t="s">
        <v>65</v>
      </c>
    </row>
    <row r="16" spans="2:7" x14ac:dyDescent="0.4">
      <c r="B16" s="6" t="s">
        <v>66</v>
      </c>
      <c r="C16" s="7">
        <v>4</v>
      </c>
      <c r="D16" s="8" t="s">
        <v>67</v>
      </c>
      <c r="E16" s="9" t="s">
        <v>68</v>
      </c>
      <c r="F16" s="10" t="s">
        <v>69</v>
      </c>
      <c r="G16" s="11" t="s">
        <v>70</v>
      </c>
    </row>
    <row r="17" spans="2:7" x14ac:dyDescent="0.4">
      <c r="B17" s="6" t="s">
        <v>71</v>
      </c>
      <c r="C17" s="7">
        <v>3</v>
      </c>
      <c r="D17" s="8" t="s">
        <v>72</v>
      </c>
      <c r="E17" s="9" t="s">
        <v>73</v>
      </c>
      <c r="F17" s="10" t="s">
        <v>74</v>
      </c>
      <c r="G17" s="11" t="s">
        <v>75</v>
      </c>
    </row>
    <row r="18" spans="2:7" x14ac:dyDescent="0.4">
      <c r="B18" s="6" t="s">
        <v>76</v>
      </c>
      <c r="C18" s="7">
        <v>1</v>
      </c>
      <c r="D18" s="8" t="s">
        <v>77</v>
      </c>
      <c r="E18" s="9" t="s">
        <v>78</v>
      </c>
      <c r="F18" s="10" t="s">
        <v>79</v>
      </c>
      <c r="G18" s="11" t="s">
        <v>80</v>
      </c>
    </row>
    <row r="19" spans="2:7" x14ac:dyDescent="0.4">
      <c r="B19" s="6" t="s">
        <v>81</v>
      </c>
      <c r="C19" s="7">
        <v>1</v>
      </c>
      <c r="D19" s="8" t="s">
        <v>82</v>
      </c>
      <c r="E19" s="9" t="s">
        <v>83</v>
      </c>
      <c r="F19" s="10" t="s">
        <v>84</v>
      </c>
      <c r="G19" s="11" t="s">
        <v>85</v>
      </c>
    </row>
    <row r="20" spans="2:7" x14ac:dyDescent="0.4">
      <c r="B20" s="6" t="s">
        <v>86</v>
      </c>
      <c r="C20" s="7">
        <v>4</v>
      </c>
      <c r="D20" s="8" t="s">
        <v>87</v>
      </c>
      <c r="E20" s="9" t="s">
        <v>88</v>
      </c>
      <c r="F20" s="10" t="s">
        <v>89</v>
      </c>
      <c r="G20" s="11" t="s">
        <v>90</v>
      </c>
    </row>
    <row r="21" spans="2:7" x14ac:dyDescent="0.4">
      <c r="B21" s="6" t="s">
        <v>91</v>
      </c>
      <c r="C21" s="7">
        <v>2</v>
      </c>
      <c r="D21" s="8" t="s">
        <v>92</v>
      </c>
      <c r="E21" s="9" t="s">
        <v>93</v>
      </c>
      <c r="F21" s="10" t="s">
        <v>94</v>
      </c>
      <c r="G21" s="11" t="s">
        <v>95</v>
      </c>
    </row>
    <row r="22" spans="2:7" x14ac:dyDescent="0.4">
      <c r="B22" s="6" t="s">
        <v>96</v>
      </c>
      <c r="C22" s="7">
        <v>4</v>
      </c>
      <c r="D22" s="8" t="s">
        <v>97</v>
      </c>
      <c r="E22" s="9" t="s">
        <v>98</v>
      </c>
      <c r="F22" s="10" t="s">
        <v>99</v>
      </c>
      <c r="G22" s="11" t="s">
        <v>100</v>
      </c>
    </row>
    <row r="23" spans="2:7" x14ac:dyDescent="0.4">
      <c r="B23" s="6" t="s">
        <v>101</v>
      </c>
      <c r="C23" s="7">
        <v>4</v>
      </c>
      <c r="D23" s="8" t="s">
        <v>102</v>
      </c>
      <c r="E23" s="9" t="s">
        <v>103</v>
      </c>
      <c r="F23" s="10" t="s">
        <v>104</v>
      </c>
      <c r="G23" s="11" t="s">
        <v>105</v>
      </c>
    </row>
    <row r="24" spans="2:7" x14ac:dyDescent="0.4">
      <c r="B24" s="6" t="s">
        <v>106</v>
      </c>
      <c r="C24" s="7">
        <v>4</v>
      </c>
      <c r="D24" s="8" t="s">
        <v>107</v>
      </c>
      <c r="E24" s="9" t="s">
        <v>108</v>
      </c>
      <c r="F24" s="10" t="s">
        <v>109</v>
      </c>
      <c r="G24" s="11" t="s">
        <v>110</v>
      </c>
    </row>
    <row r="25" spans="2:7" x14ac:dyDescent="0.4">
      <c r="B25" s="6" t="s">
        <v>111</v>
      </c>
      <c r="C25" s="7">
        <v>4</v>
      </c>
      <c r="D25" s="8" t="s">
        <v>112</v>
      </c>
      <c r="E25" s="9" t="s">
        <v>113</v>
      </c>
      <c r="F25" s="10" t="s">
        <v>114</v>
      </c>
      <c r="G25" s="11" t="s">
        <v>115</v>
      </c>
    </row>
    <row r="26" spans="2:7" x14ac:dyDescent="0.4">
      <c r="B26" s="6" t="s">
        <v>116</v>
      </c>
      <c r="C26" s="7">
        <v>4</v>
      </c>
      <c r="D26" s="8" t="s">
        <v>117</v>
      </c>
      <c r="E26" s="9" t="s">
        <v>118</v>
      </c>
      <c r="F26" s="10" t="s">
        <v>119</v>
      </c>
      <c r="G26" s="11" t="s">
        <v>120</v>
      </c>
    </row>
    <row r="27" spans="2:7" x14ac:dyDescent="0.4">
      <c r="B27" s="6" t="s">
        <v>121</v>
      </c>
      <c r="C27" s="7">
        <v>4</v>
      </c>
      <c r="D27" s="8" t="s">
        <v>122</v>
      </c>
      <c r="E27" s="9" t="s">
        <v>123</v>
      </c>
      <c r="F27" s="10" t="s">
        <v>124</v>
      </c>
      <c r="G27" s="11" t="s">
        <v>125</v>
      </c>
    </row>
    <row r="28" spans="2:7" x14ac:dyDescent="0.4">
      <c r="B28" s="6" t="s">
        <v>126</v>
      </c>
      <c r="C28" s="7">
        <v>4</v>
      </c>
      <c r="D28" s="8" t="s">
        <v>127</v>
      </c>
      <c r="E28" s="12"/>
      <c r="F28" s="10" t="s">
        <v>128</v>
      </c>
      <c r="G28" s="11" t="s">
        <v>129</v>
      </c>
    </row>
    <row r="29" spans="2:7" x14ac:dyDescent="0.4">
      <c r="B29" s="6" t="s">
        <v>130</v>
      </c>
      <c r="C29" s="7">
        <v>4</v>
      </c>
      <c r="D29" s="8" t="s">
        <v>131</v>
      </c>
      <c r="E29" s="12"/>
      <c r="F29" s="10" t="s">
        <v>132</v>
      </c>
      <c r="G29" s="11" t="s">
        <v>133</v>
      </c>
    </row>
    <row r="30" spans="2:7" x14ac:dyDescent="0.4">
      <c r="B30" s="6" t="s">
        <v>134</v>
      </c>
      <c r="C30" s="7">
        <v>4</v>
      </c>
      <c r="D30" s="8" t="s">
        <v>135</v>
      </c>
      <c r="E30" s="12"/>
      <c r="F30" s="10" t="s">
        <v>136</v>
      </c>
      <c r="G30" s="11" t="s">
        <v>137</v>
      </c>
    </row>
    <row r="31" spans="2:7" x14ac:dyDescent="0.4">
      <c r="B31" s="6" t="s">
        <v>138</v>
      </c>
      <c r="C31" s="7">
        <v>4</v>
      </c>
      <c r="D31" s="8" t="s">
        <v>139</v>
      </c>
      <c r="F31" s="10" t="s">
        <v>140</v>
      </c>
      <c r="G31" s="11" t="s">
        <v>141</v>
      </c>
    </row>
    <row r="32" spans="2:7" x14ac:dyDescent="0.4">
      <c r="B32" s="6" t="s">
        <v>142</v>
      </c>
      <c r="C32" s="7">
        <v>4</v>
      </c>
      <c r="D32" s="8" t="s">
        <v>143</v>
      </c>
      <c r="F32" s="10" t="s">
        <v>144</v>
      </c>
      <c r="G32" s="11" t="s">
        <v>145</v>
      </c>
    </row>
    <row r="33" spans="2:7" x14ac:dyDescent="0.4">
      <c r="B33" s="6" t="s">
        <v>146</v>
      </c>
      <c r="C33" s="7">
        <v>4</v>
      </c>
      <c r="D33" s="8" t="s">
        <v>147</v>
      </c>
      <c r="F33" s="10" t="s">
        <v>148</v>
      </c>
      <c r="G33" s="11" t="s">
        <v>149</v>
      </c>
    </row>
    <row r="34" spans="2:7" x14ac:dyDescent="0.4">
      <c r="B34" s="6" t="s">
        <v>150</v>
      </c>
      <c r="C34" s="7">
        <v>4</v>
      </c>
      <c r="D34" s="8" t="s">
        <v>151</v>
      </c>
      <c r="F34" s="10" t="s">
        <v>152</v>
      </c>
      <c r="G34" s="11" t="s">
        <v>153</v>
      </c>
    </row>
    <row r="35" spans="2:7" x14ac:dyDescent="0.4">
      <c r="B35" s="6" t="s">
        <v>154</v>
      </c>
      <c r="C35" s="7">
        <v>3</v>
      </c>
      <c r="D35" s="8" t="s">
        <v>155</v>
      </c>
      <c r="F35" s="10" t="s">
        <v>156</v>
      </c>
      <c r="G35" s="11" t="s">
        <v>157</v>
      </c>
    </row>
    <row r="36" spans="2:7" x14ac:dyDescent="0.4">
      <c r="B36" s="6" t="s">
        <v>158</v>
      </c>
      <c r="C36" s="7">
        <v>3</v>
      </c>
      <c r="D36" s="8" t="s">
        <v>159</v>
      </c>
      <c r="F36" s="10" t="s">
        <v>160</v>
      </c>
      <c r="G36" s="11" t="s">
        <v>161</v>
      </c>
    </row>
    <row r="37" spans="2:7" x14ac:dyDescent="0.4">
      <c r="B37" s="6" t="s">
        <v>162</v>
      </c>
      <c r="C37" s="7">
        <v>3</v>
      </c>
      <c r="D37" s="8" t="s">
        <v>163</v>
      </c>
      <c r="F37" s="10" t="s">
        <v>164</v>
      </c>
      <c r="G37" s="11" t="s">
        <v>165</v>
      </c>
    </row>
    <row r="38" spans="2:7" x14ac:dyDescent="0.4">
      <c r="B38" s="6" t="s">
        <v>166</v>
      </c>
      <c r="C38" s="7">
        <v>2</v>
      </c>
      <c r="D38" s="12"/>
      <c r="F38" s="10" t="s">
        <v>167</v>
      </c>
      <c r="G38" s="11" t="s">
        <v>168</v>
      </c>
    </row>
    <row r="39" spans="2:7" x14ac:dyDescent="0.4">
      <c r="B39" s="6" t="s">
        <v>169</v>
      </c>
      <c r="C39" s="7">
        <v>4</v>
      </c>
      <c r="D39" s="12"/>
      <c r="F39" s="10" t="s">
        <v>170</v>
      </c>
      <c r="G39" s="11" t="s">
        <v>171</v>
      </c>
    </row>
    <row r="40" spans="2:7" x14ac:dyDescent="0.4">
      <c r="B40" s="6" t="s">
        <v>172</v>
      </c>
      <c r="C40" s="7">
        <v>2</v>
      </c>
      <c r="D40" s="12"/>
      <c r="F40" s="10" t="s">
        <v>173</v>
      </c>
      <c r="G40" s="11" t="s">
        <v>174</v>
      </c>
    </row>
    <row r="41" spans="2:7" x14ac:dyDescent="0.4">
      <c r="B41" s="6" t="s">
        <v>175</v>
      </c>
      <c r="C41" s="7">
        <v>3</v>
      </c>
      <c r="D41" s="12"/>
      <c r="F41" s="10" t="s">
        <v>176</v>
      </c>
      <c r="G41" s="11" t="s">
        <v>177</v>
      </c>
    </row>
    <row r="42" spans="2:7" x14ac:dyDescent="0.4">
      <c r="B42" s="6" t="s">
        <v>178</v>
      </c>
      <c r="C42" s="7">
        <v>4</v>
      </c>
      <c r="D42" s="12"/>
      <c r="F42" s="10" t="s">
        <v>179</v>
      </c>
      <c r="G42" s="11" t="s">
        <v>180</v>
      </c>
    </row>
    <row r="43" spans="2:7" x14ac:dyDescent="0.4">
      <c r="B43" s="6" t="s">
        <v>181</v>
      </c>
      <c r="C43" s="7">
        <v>4</v>
      </c>
      <c r="D43" s="12"/>
      <c r="F43" s="10" t="s">
        <v>182</v>
      </c>
      <c r="G43" s="11" t="s">
        <v>183</v>
      </c>
    </row>
    <row r="44" spans="2:7" x14ac:dyDescent="0.4">
      <c r="B44" s="6" t="s">
        <v>184</v>
      </c>
      <c r="C44" s="7">
        <v>5</v>
      </c>
      <c r="D44" s="12"/>
      <c r="F44" s="10" t="s">
        <v>185</v>
      </c>
      <c r="G44" s="11" t="s">
        <v>186</v>
      </c>
    </row>
    <row r="45" spans="2:7" x14ac:dyDescent="0.4">
      <c r="B45" s="6" t="s">
        <v>187</v>
      </c>
      <c r="C45" s="7">
        <v>4</v>
      </c>
      <c r="D45" s="12"/>
      <c r="F45" s="10" t="s">
        <v>188</v>
      </c>
      <c r="G45" s="11" t="s">
        <v>189</v>
      </c>
    </row>
    <row r="46" spans="2:7" x14ac:dyDescent="0.4">
      <c r="B46" s="12"/>
      <c r="D46" s="12"/>
      <c r="F46" s="10" t="s">
        <v>190</v>
      </c>
      <c r="G46" s="11" t="s">
        <v>191</v>
      </c>
    </row>
    <row r="47" spans="2:7" x14ac:dyDescent="0.4">
      <c r="B47" s="12"/>
      <c r="D47" s="12"/>
      <c r="F47" s="10" t="s">
        <v>192</v>
      </c>
      <c r="G47" s="11" t="s">
        <v>193</v>
      </c>
    </row>
    <row r="48" spans="2:7" x14ac:dyDescent="0.4">
      <c r="B48" s="12"/>
      <c r="D48" s="12"/>
      <c r="F48" s="10" t="s">
        <v>194</v>
      </c>
      <c r="G48" s="11" t="s">
        <v>195</v>
      </c>
    </row>
    <row r="49" spans="2:7" x14ac:dyDescent="0.4">
      <c r="B49" s="12"/>
      <c r="D49" s="12"/>
      <c r="F49" s="10" t="s">
        <v>196</v>
      </c>
      <c r="G49" s="11" t="s">
        <v>197</v>
      </c>
    </row>
    <row r="50" spans="2:7" x14ac:dyDescent="0.4">
      <c r="B50" s="12"/>
      <c r="D50" s="12"/>
      <c r="F50" s="10" t="s">
        <v>198</v>
      </c>
      <c r="G50" s="11" t="s">
        <v>199</v>
      </c>
    </row>
    <row r="51" spans="2:7" x14ac:dyDescent="0.4">
      <c r="B51" s="12"/>
      <c r="D51" s="12"/>
      <c r="F51" s="10" t="s">
        <v>200</v>
      </c>
      <c r="G51" s="11" t="s">
        <v>201</v>
      </c>
    </row>
    <row r="52" spans="2:7" x14ac:dyDescent="0.4">
      <c r="B52" s="12"/>
      <c r="D52" s="12"/>
      <c r="F52" s="10" t="s">
        <v>202</v>
      </c>
      <c r="G52" s="11" t="s">
        <v>203</v>
      </c>
    </row>
    <row r="53" spans="2:7" x14ac:dyDescent="0.4">
      <c r="B53" s="12"/>
      <c r="D53" s="12"/>
      <c r="F53" s="10" t="s">
        <v>204</v>
      </c>
      <c r="G53" s="11" t="s">
        <v>205</v>
      </c>
    </row>
    <row r="54" spans="2:7" x14ac:dyDescent="0.4">
      <c r="B54" s="12"/>
      <c r="D54" s="12"/>
      <c r="F54" s="12"/>
      <c r="G54" s="11" t="s">
        <v>206</v>
      </c>
    </row>
    <row r="55" spans="2:7" x14ac:dyDescent="0.4">
      <c r="B55" s="12"/>
      <c r="D55" s="12"/>
      <c r="F55" s="12"/>
      <c r="G55" s="11" t="s">
        <v>207</v>
      </c>
    </row>
    <row r="56" spans="2:7" x14ac:dyDescent="0.4">
      <c r="B56" s="12"/>
      <c r="D56" s="12"/>
      <c r="F56" s="12"/>
      <c r="G56" s="11" t="s">
        <v>208</v>
      </c>
    </row>
    <row r="57" spans="2:7" x14ac:dyDescent="0.4">
      <c r="B57" s="12"/>
      <c r="F57" s="12"/>
      <c r="G57" s="11" t="s">
        <v>209</v>
      </c>
    </row>
    <row r="58" spans="2:7" x14ac:dyDescent="0.4">
      <c r="B58" s="12"/>
      <c r="F58" s="12"/>
      <c r="G58" s="11" t="s">
        <v>210</v>
      </c>
    </row>
    <row r="59" spans="2:7" x14ac:dyDescent="0.4">
      <c r="B59" s="12"/>
      <c r="F59" s="12"/>
      <c r="G59" s="11" t="s">
        <v>211</v>
      </c>
    </row>
    <row r="60" spans="2:7" x14ac:dyDescent="0.4">
      <c r="B60" s="12"/>
      <c r="F60" s="12"/>
      <c r="G60" s="11" t="s">
        <v>212</v>
      </c>
    </row>
    <row r="61" spans="2:7" x14ac:dyDescent="0.4">
      <c r="B61" s="12"/>
      <c r="F61" s="12"/>
      <c r="G61" s="11" t="s">
        <v>213</v>
      </c>
    </row>
    <row r="62" spans="2:7" x14ac:dyDescent="0.4">
      <c r="B62" s="12"/>
      <c r="F62" s="12"/>
      <c r="G62" s="11" t="s">
        <v>214</v>
      </c>
    </row>
    <row r="63" spans="2:7" x14ac:dyDescent="0.4">
      <c r="B63" s="12"/>
      <c r="F63" s="12"/>
      <c r="G63" s="11" t="s">
        <v>215</v>
      </c>
    </row>
    <row r="64" spans="2:7" x14ac:dyDescent="0.4">
      <c r="B64" s="12"/>
      <c r="F64" s="12"/>
      <c r="G64" s="11" t="s">
        <v>216</v>
      </c>
    </row>
    <row r="65" spans="2:7" x14ac:dyDescent="0.4">
      <c r="B65" s="12"/>
      <c r="F65" s="12"/>
      <c r="G65" s="11" t="s">
        <v>217</v>
      </c>
    </row>
    <row r="66" spans="2:7" x14ac:dyDescent="0.4">
      <c r="B66" s="12"/>
      <c r="F66" s="12"/>
      <c r="G66" s="11" t="s">
        <v>218</v>
      </c>
    </row>
    <row r="67" spans="2:7" x14ac:dyDescent="0.4">
      <c r="B67" s="12"/>
      <c r="F67" s="12"/>
      <c r="G67" s="11" t="s">
        <v>219</v>
      </c>
    </row>
    <row r="68" spans="2:7" x14ac:dyDescent="0.4">
      <c r="B68" s="12"/>
      <c r="F68" s="12"/>
      <c r="G68" s="11" t="s">
        <v>220</v>
      </c>
    </row>
    <row r="69" spans="2:7" x14ac:dyDescent="0.4">
      <c r="B69" s="12"/>
      <c r="F69" s="12"/>
      <c r="G69" s="11" t="s">
        <v>221</v>
      </c>
    </row>
    <row r="70" spans="2:7" x14ac:dyDescent="0.4">
      <c r="B70" s="12"/>
      <c r="F70" s="12"/>
      <c r="G70" s="11" t="s">
        <v>222</v>
      </c>
    </row>
    <row r="71" spans="2:7" x14ac:dyDescent="0.4">
      <c r="B71" s="12"/>
      <c r="G71" s="11" t="s">
        <v>223</v>
      </c>
    </row>
    <row r="72" spans="2:7" x14ac:dyDescent="0.4">
      <c r="B72" s="12"/>
      <c r="G72" s="11" t="s">
        <v>224</v>
      </c>
    </row>
    <row r="73" spans="2:7" x14ac:dyDescent="0.4">
      <c r="B73" s="12"/>
      <c r="G73" s="11" t="s">
        <v>225</v>
      </c>
    </row>
    <row r="74" spans="2:7" x14ac:dyDescent="0.4">
      <c r="B74" s="12"/>
      <c r="G74" s="11" t="s">
        <v>226</v>
      </c>
    </row>
    <row r="75" spans="2:7" x14ac:dyDescent="0.4">
      <c r="B75" s="12"/>
      <c r="G75" s="11" t="s">
        <v>227</v>
      </c>
    </row>
    <row r="76" spans="2:7" x14ac:dyDescent="0.4">
      <c r="B76" s="12"/>
      <c r="G76" s="11" t="s">
        <v>228</v>
      </c>
    </row>
    <row r="77" spans="2:7" x14ac:dyDescent="0.4">
      <c r="B77" s="12"/>
      <c r="G77" s="11" t="s">
        <v>229</v>
      </c>
    </row>
    <row r="78" spans="2:7" x14ac:dyDescent="0.4">
      <c r="G78" s="11" t="s">
        <v>230</v>
      </c>
    </row>
    <row r="79" spans="2:7" x14ac:dyDescent="0.4">
      <c r="G79" s="11" t="s">
        <v>231</v>
      </c>
    </row>
    <row r="80" spans="2:7" x14ac:dyDescent="0.4">
      <c r="G80" s="11" t="s">
        <v>232</v>
      </c>
    </row>
    <row r="81" spans="7:7" x14ac:dyDescent="0.4">
      <c r="G81" s="12"/>
    </row>
  </sheetData>
  <mergeCells count="1">
    <mergeCell ref="B2:C2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DHL料金 (緊急事態追加金＆落札手数料)</vt:lpstr>
      <vt:lpstr>国別区分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millionmoney</cp:lastModifiedBy>
  <dcterms:created xsi:type="dcterms:W3CDTF">2020-04-07T06:45:49Z</dcterms:created>
  <dcterms:modified xsi:type="dcterms:W3CDTF">2020-05-31T19:25:36Z</dcterms:modified>
</cp:coreProperties>
</file>